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tabRatio="327" activeTab="0"/>
  </bookViews>
  <sheets>
    <sheet name="收费通知列表" sheetId="1" r:id="rId1"/>
    <sheet name="Sheet1" sheetId="2" r:id="rId2"/>
    <sheet name="Sheet2" sheetId="3" r:id="rId3"/>
  </sheets>
  <definedNames>
    <definedName name="_xlnm.Print_Area" localSheetId="0">'收费通知列表'!#REF!</definedName>
  </definedNames>
  <calcPr fullCalcOnLoad="1"/>
</workbook>
</file>

<file path=xl/sharedStrings.xml><?xml version="1.0" encoding="utf-8"?>
<sst xmlns="http://schemas.openxmlformats.org/spreadsheetml/2006/main" count="141" uniqueCount="96">
  <si>
    <r>
      <t>2022</t>
    </r>
    <r>
      <rPr>
        <b/>
        <sz val="18"/>
        <rFont val="宋体"/>
        <family val="0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季度重庆市码号资源占用费征收清单</t>
    </r>
  </si>
  <si>
    <t>序号</t>
  </si>
  <si>
    <t>单位名称</t>
  </si>
  <si>
    <t>号码</t>
  </si>
  <si>
    <t>用途</t>
  </si>
  <si>
    <t>标准（元/年）</t>
  </si>
  <si>
    <t>本季应缴额（元）</t>
  </si>
  <si>
    <t>中国电信重庆公司</t>
  </si>
  <si>
    <t>局号及短号码</t>
  </si>
  <si>
    <t>中国移动重庆公司</t>
  </si>
  <si>
    <t>局号</t>
  </si>
  <si>
    <t>中国联通重庆市分公司</t>
  </si>
  <si>
    <t>重庆市专用通信局</t>
  </si>
  <si>
    <t>重庆市民政局</t>
  </si>
  <si>
    <t>咨询服务电话</t>
  </si>
  <si>
    <t>重庆两江新区管理委员会</t>
  </si>
  <si>
    <t>服务热线</t>
  </si>
  <si>
    <t>重庆前沿城市大数据管理有限公司</t>
  </si>
  <si>
    <t>客户服务电话</t>
  </si>
  <si>
    <t>重庆先特服务外包产业有限公司</t>
  </si>
  <si>
    <t>呼叫中心接入号码</t>
  </si>
  <si>
    <t>重庆华美整形外科医院有限公司</t>
  </si>
  <si>
    <t>客户服务热线</t>
  </si>
  <si>
    <t>中国广电重庆网络股份有限公司</t>
  </si>
  <si>
    <t>电话充值等自助语音业务</t>
  </si>
  <si>
    <t>重庆市交通运行监测与应急调度中心</t>
  </si>
  <si>
    <t>投诉及咨询电话</t>
  </si>
  <si>
    <t>重庆市公安局</t>
  </si>
  <si>
    <t>服务电话接入号</t>
  </si>
  <si>
    <t>群众咨询投诉热线号码</t>
  </si>
  <si>
    <t>重庆市公安消防总队</t>
  </si>
  <si>
    <t>重庆西南医院</t>
  </si>
  <si>
    <t>重庆唯胜气象信息有限公司</t>
  </si>
  <si>
    <t>电话信息服务业务号码</t>
  </si>
  <si>
    <t>重庆市互联网违法和不良信息举报中心</t>
  </si>
  <si>
    <t>客户服务电话号码</t>
  </si>
  <si>
    <t>重庆国利通信有限责任公司</t>
  </si>
  <si>
    <t>重庆铭尚科技有限公司</t>
  </si>
  <si>
    <t>呼叫中心业务号码</t>
  </si>
  <si>
    <t>重庆二六五网络有限公司</t>
  </si>
  <si>
    <t>重庆美音网络科技有限公司</t>
  </si>
  <si>
    <t>重庆银行股份有限公司</t>
  </si>
  <si>
    <t>重庆三峡银行股份有限公司</t>
  </si>
  <si>
    <t>客户服务</t>
  </si>
  <si>
    <t>三峡人寿保险股份有限公司</t>
  </si>
  <si>
    <t>重庆市促进中小企业发展服务中心</t>
  </si>
  <si>
    <t>重庆市渝川燃气有限责任公司</t>
  </si>
  <si>
    <t>重庆市建设信息中心</t>
  </si>
  <si>
    <t>重庆工业服务港投资管理有限公司</t>
  </si>
  <si>
    <t>工业园招商服务热线</t>
  </si>
  <si>
    <t>中国烟草总公司重庆市公司</t>
  </si>
  <si>
    <t>重庆美音信息服务有限公司</t>
  </si>
  <si>
    <t>重庆机场集团有限公司</t>
  </si>
  <si>
    <t>重庆凯源石油天然气有限责任公司</t>
  </si>
  <si>
    <t>重庆蓝盾电子技术服务公司</t>
  </si>
  <si>
    <t>出租汽车调度中心</t>
  </si>
  <si>
    <t>重庆冰晶食品有限公司</t>
  </si>
  <si>
    <t>重庆网逸航空票务服务有限责任公司</t>
  </si>
  <si>
    <t>订票</t>
  </si>
  <si>
    <t>重庆燃气集团股份有限公司</t>
  </si>
  <si>
    <t>客户服务电话接入号</t>
  </si>
  <si>
    <t>重庆农村商业银行股份有限公司</t>
  </si>
  <si>
    <t>电话银行</t>
  </si>
  <si>
    <t>长安汽车金融有限公司</t>
  </si>
  <si>
    <t>重庆水务集团股份有限公司</t>
  </si>
  <si>
    <t>重庆商社汽车保险代理有限公司</t>
  </si>
  <si>
    <t>重庆利安科技有限公司</t>
  </si>
  <si>
    <t>重庆晨报</t>
  </si>
  <si>
    <t>晨报读者热线</t>
  </si>
  <si>
    <t>重庆宽视网络技术开发有限责任公司</t>
  </si>
  <si>
    <t>呼叫中心业务接入号</t>
  </si>
  <si>
    <t>重庆贝丰科技有限公司</t>
  </si>
  <si>
    <t>重庆菲斯克人力资源集团有限公司</t>
  </si>
  <si>
    <t>重庆市公安局交通管理局</t>
  </si>
  <si>
    <t>重庆禾康智慧养老产业有限公司</t>
  </si>
  <si>
    <t>重庆唯伊美医院管理有限公司</t>
  </si>
  <si>
    <t>重庆航天信息有限公司</t>
  </si>
  <si>
    <t>重庆讯德科技有限公司</t>
  </si>
  <si>
    <t>重庆经济技术开发区管理委员会办公室</t>
  </si>
  <si>
    <t>重庆新宏域资本管理有限公司</t>
  </si>
  <si>
    <t>重庆市璧山区发展和改革委员会</t>
  </si>
  <si>
    <t>重庆市公安局出入境管理局制证中心</t>
  </si>
  <si>
    <t>重庆市市场监督管理局</t>
  </si>
  <si>
    <t>重庆市血液中心</t>
  </si>
  <si>
    <t>漫客空间大数据产业发展有限公司</t>
  </si>
  <si>
    <t>重庆市少年宫</t>
  </si>
  <si>
    <t>重庆市卫生健康统计信息中心</t>
  </si>
  <si>
    <t>普天通信有限责任公司</t>
  </si>
  <si>
    <t>国内多方通信业务号码</t>
  </si>
  <si>
    <t>重庆赛创优护送健康管理有限责任公司</t>
  </si>
  <si>
    <t>重庆市勘测院</t>
  </si>
  <si>
    <t>重庆两江协同创新区建设投资发展有限公司</t>
  </si>
  <si>
    <t>重庆中节能悦来能源管理有限公司</t>
  </si>
  <si>
    <t>重庆灵动魔方科技有限公司</t>
  </si>
  <si>
    <t>重庆凯珏通信有限公司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</si>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</sst>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2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24" borderId="10" xfId="63" applyFont="1" applyFill="1" applyBorder="1" applyAlignment="1">
      <alignment horizontal="center" vertical="center"/>
      <protection/>
    </xf>
    <xf numFmtId="0" fontId="29" fillId="24" borderId="10" xfId="63" applyFont="1" applyFill="1" applyBorder="1" applyAlignment="1">
      <alignment horizontal="center" vertical="center"/>
      <protection/>
    </xf>
    <xf numFmtId="0" fontId="29" fillId="0" borderId="13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29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29" fillId="0" borderId="17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29" fillId="25" borderId="17" xfId="63" applyFont="1" applyFill="1" applyBorder="1" applyAlignment="1">
      <alignment horizontal="center" vertical="center"/>
      <protection/>
    </xf>
    <xf numFmtId="0" fontId="29" fillId="25" borderId="19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26" borderId="10" xfId="63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" fillId="26" borderId="20" xfId="63" applyFont="1" applyFill="1" applyBorder="1" applyAlignment="1">
      <alignment horizontal="center" vertical="center"/>
      <protection/>
    </xf>
    <xf numFmtId="0" fontId="29" fillId="25" borderId="10" xfId="63" applyFont="1" applyFill="1" applyBorder="1" applyAlignment="1">
      <alignment horizontal="center" vertical="center"/>
      <protection/>
    </xf>
    <xf numFmtId="0" fontId="29" fillId="25" borderId="10" xfId="63" applyFont="1" applyFill="1" applyBorder="1" applyAlignment="1">
      <alignment horizontal="center" vertical="center"/>
      <protection/>
    </xf>
    <xf numFmtId="0" fontId="31" fillId="27" borderId="20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10" xfId="63" applyFont="1" applyFill="1" applyBorder="1" applyAlignment="1">
      <alignment horizontal="center" vertical="center"/>
      <protection/>
    </xf>
    <xf numFmtId="0" fontId="32" fillId="0" borderId="10" xfId="63" applyFont="1" applyFill="1" applyBorder="1" applyAlignment="1">
      <alignment horizontal="center" vertical="center"/>
      <protection/>
    </xf>
    <xf numFmtId="0" fontId="29" fillId="25" borderId="10" xfId="63" applyFont="1" applyFill="1" applyBorder="1" applyAlignment="1">
      <alignment horizontal="center" vertical="center" wrapText="1"/>
      <protection/>
    </xf>
    <xf numFmtId="0" fontId="29" fillId="25" borderId="10" xfId="63" applyFont="1" applyFill="1" applyBorder="1" applyAlignment="1">
      <alignment horizontal="center" vertical="center" wrapText="1"/>
      <protection/>
    </xf>
    <xf numFmtId="0" fontId="29" fillId="27" borderId="10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33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9" fillId="25" borderId="13" xfId="63" applyFont="1" applyFill="1" applyBorder="1" applyAlignment="1">
      <alignment horizontal="center" vertical="center"/>
      <protection/>
    </xf>
    <xf numFmtId="0" fontId="3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25" borderId="15" xfId="63" applyFont="1" applyFill="1" applyBorder="1" applyAlignment="1">
      <alignment horizontal="center" vertical="center"/>
      <protection/>
    </xf>
    <xf numFmtId="0" fontId="30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9" fillId="28" borderId="10" xfId="63" applyFont="1" applyFill="1" applyBorder="1" applyAlignment="1">
      <alignment horizontal="center" vertical="center"/>
      <protection/>
    </xf>
    <xf numFmtId="0" fontId="29" fillId="28" borderId="13" xfId="63" applyFont="1" applyFill="1" applyBorder="1" applyAlignment="1">
      <alignment horizontal="center" vertical="center"/>
      <protection/>
    </xf>
    <xf numFmtId="0" fontId="29" fillId="26" borderId="10" xfId="63" applyFont="1" applyFill="1" applyBorder="1" applyAlignment="1">
      <alignment horizontal="center" vertical="center"/>
      <protection/>
    </xf>
    <xf numFmtId="0" fontId="29" fillId="0" borderId="20" xfId="63" applyFont="1" applyFill="1" applyBorder="1" applyAlignment="1">
      <alignment horizontal="center" vertical="center"/>
      <protection/>
    </xf>
    <xf numFmtId="0" fontId="35" fillId="0" borderId="10" xfId="63" applyFont="1" applyFill="1" applyBorder="1" applyAlignment="1">
      <alignment horizontal="center" vertical="center"/>
      <protection/>
    </xf>
    <xf numFmtId="0" fontId="32" fillId="24" borderId="10" xfId="63" applyFont="1" applyFill="1" applyBorder="1" applyAlignment="1">
      <alignment horizontal="center" vertical="center"/>
      <protection/>
    </xf>
    <xf numFmtId="0" fontId="31" fillId="0" borderId="17" xfId="0" applyFont="1" applyFill="1" applyBorder="1" applyAlignment="1">
      <alignment horizontal="center" vertical="center"/>
    </xf>
    <xf numFmtId="0" fontId="31" fillId="27" borderId="0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/>
    </xf>
    <xf numFmtId="0" fontId="29" fillId="25" borderId="20" xfId="63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26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/>
    </xf>
    <xf numFmtId="176" fontId="33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0" fontId="3" fillId="26" borderId="12" xfId="63" applyFont="1" applyFill="1" applyBorder="1" applyAlignment="1">
      <alignment horizontal="left" vertical="center"/>
      <protection/>
    </xf>
    <xf numFmtId="0" fontId="3" fillId="26" borderId="12" xfId="63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left" vertical="center"/>
      <protection/>
    </xf>
    <xf numFmtId="0" fontId="3" fillId="26" borderId="1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horizontal="left" vertical="center" wrapText="1"/>
      <protection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6" xfId="63" applyFont="1" applyFill="1" applyBorder="1" applyAlignment="1">
      <alignment horizontal="left" vertical="center"/>
      <protection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8" xfId="63" applyFont="1" applyFill="1" applyBorder="1" applyAlignment="1">
      <alignment horizontal="left" vertical="center"/>
      <protection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26" borderId="20" xfId="63" applyFont="1" applyFill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/>
      <protection/>
    </xf>
    <xf numFmtId="0" fontId="33" fillId="26" borderId="10" xfId="63" applyFont="1" applyFill="1" applyBorder="1" applyAlignment="1">
      <alignment horizontal="left" vertical="center"/>
      <protection/>
    </xf>
    <xf numFmtId="0" fontId="33" fillId="26" borderId="10" xfId="63" applyFont="1" applyFill="1" applyBorder="1" applyAlignment="1">
      <alignment horizontal="center" vertical="center"/>
      <protection/>
    </xf>
    <xf numFmtId="0" fontId="3" fillId="27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176" fontId="34" fillId="0" borderId="10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176" fontId="34" fillId="0" borderId="17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176" fontId="34" fillId="0" borderId="18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176" fontId="34" fillId="0" borderId="13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176" fontId="34" fillId="0" borderId="14" xfId="0" applyNumberFormat="1" applyFont="1" applyBorder="1" applyAlignment="1">
      <alignment horizontal="center" vertical="center"/>
    </xf>
    <xf numFmtId="176" fontId="34" fillId="0" borderId="25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pane xSplit="1" ySplit="1" topLeftCell="B2" activePane="bottomRight" state="frozen"/>
      <selection pane="bottomRight" activeCell="P10" sqref="P10"/>
    </sheetView>
  </sheetViews>
  <sheetFormatPr defaultColWidth="8.75390625" defaultRowHeight="24" customHeight="1"/>
  <cols>
    <col min="1" max="1" width="4.875" style="73" customWidth="1"/>
    <col min="2" max="2" width="28.125" style="74" customWidth="1"/>
    <col min="3" max="3" width="10.875" style="75" customWidth="1"/>
    <col min="4" max="4" width="18.125" style="74" customWidth="1"/>
    <col min="5" max="5" width="11.125" style="73" customWidth="1"/>
    <col min="6" max="6" width="12.625" style="73" customWidth="1"/>
    <col min="7" max="16384" width="8.75390625" style="73" customWidth="1"/>
  </cols>
  <sheetData>
    <row r="1" spans="1:6" ht="28.5" customHeight="1">
      <c r="A1" s="76" t="s">
        <v>0</v>
      </c>
      <c r="B1" s="76"/>
      <c r="C1" s="76"/>
      <c r="D1" s="76"/>
      <c r="E1" s="76"/>
      <c r="F1" s="76"/>
    </row>
    <row r="2" spans="1:6" ht="24" customHeight="1">
      <c r="A2" s="77" t="s">
        <v>1</v>
      </c>
      <c r="B2" s="78" t="s">
        <v>2</v>
      </c>
      <c r="C2" s="78" t="s">
        <v>3</v>
      </c>
      <c r="D2" s="78" t="s">
        <v>4</v>
      </c>
      <c r="E2" s="79" t="s">
        <v>5</v>
      </c>
      <c r="F2" s="79" t="s">
        <v>6</v>
      </c>
    </row>
    <row r="3" spans="1:6" ht="24" customHeight="1">
      <c r="A3" s="80">
        <v>1</v>
      </c>
      <c r="B3" s="81" t="s">
        <v>7</v>
      </c>
      <c r="C3" s="82" t="s">
        <v>8</v>
      </c>
      <c r="D3" s="81"/>
      <c r="E3" s="83"/>
      <c r="F3" s="84">
        <v>134662.5</v>
      </c>
    </row>
    <row r="4" spans="1:6" ht="24" customHeight="1">
      <c r="A4" s="85">
        <v>2</v>
      </c>
      <c r="B4" s="86" t="s">
        <v>9</v>
      </c>
      <c r="C4" s="87" t="s">
        <v>10</v>
      </c>
      <c r="D4" s="86"/>
      <c r="E4" s="88"/>
      <c r="F4" s="89">
        <v>16125</v>
      </c>
    </row>
    <row r="5" spans="1:6" ht="24" customHeight="1">
      <c r="A5" s="85">
        <v>3</v>
      </c>
      <c r="B5" s="86" t="s">
        <v>11</v>
      </c>
      <c r="C5" s="87" t="s">
        <v>10</v>
      </c>
      <c r="D5" s="86"/>
      <c r="E5" s="88"/>
      <c r="F5" s="89">
        <v>21525</v>
      </c>
    </row>
    <row r="6" spans="1:6" ht="24" customHeight="1">
      <c r="A6" s="80">
        <v>4</v>
      </c>
      <c r="B6" s="90" t="s">
        <v>12</v>
      </c>
      <c r="C6" s="91" t="s">
        <v>10</v>
      </c>
      <c r="D6" s="90"/>
      <c r="E6" s="92"/>
      <c r="F6" s="92">
        <v>225</v>
      </c>
    </row>
    <row r="7" spans="1:6" ht="24" customHeight="1">
      <c r="A7" s="85">
        <v>5</v>
      </c>
      <c r="B7" s="93" t="s">
        <v>13</v>
      </c>
      <c r="C7" s="3">
        <v>96000</v>
      </c>
      <c r="D7" s="94" t="s">
        <v>14</v>
      </c>
      <c r="E7" s="95">
        <v>24000</v>
      </c>
      <c r="F7" s="95">
        <f aca="true" t="shared" si="0" ref="F7:F60">E7/4</f>
        <v>6000</v>
      </c>
    </row>
    <row r="8" spans="1:6" ht="24" customHeight="1">
      <c r="A8" s="85">
        <v>6</v>
      </c>
      <c r="B8" s="96" t="s">
        <v>15</v>
      </c>
      <c r="C8" s="6">
        <v>96001</v>
      </c>
      <c r="D8" s="9" t="s">
        <v>16</v>
      </c>
      <c r="E8" s="88">
        <v>24000</v>
      </c>
      <c r="F8" s="88">
        <f t="shared" si="0"/>
        <v>6000</v>
      </c>
    </row>
    <row r="9" spans="1:6" ht="24" customHeight="1">
      <c r="A9" s="80">
        <v>7</v>
      </c>
      <c r="B9" s="97" t="s">
        <v>17</v>
      </c>
      <c r="C9" s="9">
        <v>96009</v>
      </c>
      <c r="D9" s="22" t="s">
        <v>18</v>
      </c>
      <c r="E9" s="88">
        <v>24000</v>
      </c>
      <c r="F9" s="88">
        <f t="shared" si="0"/>
        <v>6000</v>
      </c>
    </row>
    <row r="10" spans="1:6" ht="24" customHeight="1">
      <c r="A10" s="85">
        <v>8</v>
      </c>
      <c r="B10" s="97" t="s">
        <v>19</v>
      </c>
      <c r="C10" s="9">
        <v>96023</v>
      </c>
      <c r="D10" s="9" t="s">
        <v>20</v>
      </c>
      <c r="E10" s="88">
        <v>24000</v>
      </c>
      <c r="F10" s="88">
        <f t="shared" si="0"/>
        <v>6000</v>
      </c>
    </row>
    <row r="11" spans="1:6" ht="24" customHeight="1">
      <c r="A11" s="85">
        <v>9</v>
      </c>
      <c r="B11" s="96" t="s">
        <v>21</v>
      </c>
      <c r="C11" s="6">
        <v>96086</v>
      </c>
      <c r="D11" s="9" t="s">
        <v>22</v>
      </c>
      <c r="E11" s="88">
        <v>24000</v>
      </c>
      <c r="F11" s="88">
        <f t="shared" si="0"/>
        <v>6000</v>
      </c>
    </row>
    <row r="12" spans="1:6" ht="24" customHeight="1">
      <c r="A12" s="80">
        <v>10</v>
      </c>
      <c r="B12" s="98" t="s">
        <v>23</v>
      </c>
      <c r="C12" s="9">
        <v>96090</v>
      </c>
      <c r="D12" s="98" t="s">
        <v>24</v>
      </c>
      <c r="E12" s="88">
        <v>24000</v>
      </c>
      <c r="F12" s="88">
        <f t="shared" si="0"/>
        <v>6000</v>
      </c>
    </row>
    <row r="13" spans="1:6" ht="24" customHeight="1">
      <c r="A13" s="85">
        <v>11</v>
      </c>
      <c r="B13" s="99"/>
      <c r="C13" s="14">
        <v>96868</v>
      </c>
      <c r="D13" s="14" t="s">
        <v>22</v>
      </c>
      <c r="E13" s="100">
        <v>24000</v>
      </c>
      <c r="F13" s="100">
        <f t="shared" si="0"/>
        <v>6000</v>
      </c>
    </row>
    <row r="14" spans="1:6" ht="24" customHeight="1">
      <c r="A14" s="85">
        <v>12</v>
      </c>
      <c r="B14" s="101" t="s">
        <v>25</v>
      </c>
      <c r="C14" s="16">
        <v>96096</v>
      </c>
      <c r="D14" s="16" t="s">
        <v>26</v>
      </c>
      <c r="E14" s="102">
        <v>24000</v>
      </c>
      <c r="F14" s="102">
        <f t="shared" si="0"/>
        <v>6000</v>
      </c>
    </row>
    <row r="15" spans="1:6" ht="24" customHeight="1">
      <c r="A15" s="80">
        <v>13</v>
      </c>
      <c r="B15" s="103" t="s">
        <v>27</v>
      </c>
      <c r="C15" s="18">
        <v>96110</v>
      </c>
      <c r="D15" s="18" t="s">
        <v>28</v>
      </c>
      <c r="E15" s="104">
        <v>24000</v>
      </c>
      <c r="F15" s="104">
        <f t="shared" si="0"/>
        <v>6000</v>
      </c>
    </row>
    <row r="16" spans="1:6" ht="24" customHeight="1">
      <c r="A16" s="85">
        <v>14</v>
      </c>
      <c r="B16" s="101"/>
      <c r="C16" s="21">
        <v>966555</v>
      </c>
      <c r="D16" s="16" t="s">
        <v>29</v>
      </c>
      <c r="E16" s="102">
        <v>2400</v>
      </c>
      <c r="F16" s="102">
        <f t="shared" si="0"/>
        <v>600</v>
      </c>
    </row>
    <row r="17" spans="1:6" ht="24" customHeight="1">
      <c r="A17" s="85">
        <v>15</v>
      </c>
      <c r="B17" s="97" t="s">
        <v>30</v>
      </c>
      <c r="C17" s="22">
        <v>96119</v>
      </c>
      <c r="D17" s="22" t="s">
        <v>14</v>
      </c>
      <c r="E17" s="88">
        <v>24000</v>
      </c>
      <c r="F17" s="88">
        <f t="shared" si="0"/>
        <v>6000</v>
      </c>
    </row>
    <row r="18" spans="1:6" ht="24" customHeight="1">
      <c r="A18" s="80">
        <v>16</v>
      </c>
      <c r="B18" s="97" t="s">
        <v>31</v>
      </c>
      <c r="C18" s="9">
        <v>96120</v>
      </c>
      <c r="D18" s="9" t="s">
        <v>16</v>
      </c>
      <c r="E18" s="88">
        <v>24000</v>
      </c>
      <c r="F18" s="88">
        <f t="shared" si="0"/>
        <v>6000</v>
      </c>
    </row>
    <row r="19" spans="1:6" ht="24" customHeight="1">
      <c r="A19" s="85">
        <v>17</v>
      </c>
      <c r="B19" s="96" t="s">
        <v>32</v>
      </c>
      <c r="C19" s="9">
        <v>96121</v>
      </c>
      <c r="D19" s="9" t="s">
        <v>33</v>
      </c>
      <c r="E19" s="88">
        <v>24000</v>
      </c>
      <c r="F19" s="88">
        <f t="shared" si="0"/>
        <v>6000</v>
      </c>
    </row>
    <row r="20" spans="1:6" ht="24" customHeight="1">
      <c r="A20" s="85">
        <v>18</v>
      </c>
      <c r="B20" s="7" t="s">
        <v>34</v>
      </c>
      <c r="C20" s="7">
        <v>96377</v>
      </c>
      <c r="D20" s="9" t="s">
        <v>35</v>
      </c>
      <c r="E20" s="88">
        <v>24000</v>
      </c>
      <c r="F20" s="88">
        <f t="shared" si="0"/>
        <v>6000</v>
      </c>
    </row>
    <row r="21" spans="1:6" ht="24" customHeight="1">
      <c r="A21" s="80">
        <v>19</v>
      </c>
      <c r="B21" s="96" t="s">
        <v>36</v>
      </c>
      <c r="C21" s="9">
        <v>96508</v>
      </c>
      <c r="D21" s="9" t="s">
        <v>20</v>
      </c>
      <c r="E21" s="88">
        <v>24000</v>
      </c>
      <c r="F21" s="88">
        <f t="shared" si="0"/>
        <v>6000</v>
      </c>
    </row>
    <row r="22" spans="1:6" ht="24" customHeight="1">
      <c r="A22" s="85">
        <v>20</v>
      </c>
      <c r="B22" s="105" t="s">
        <v>37</v>
      </c>
      <c r="C22" s="9">
        <v>96510</v>
      </c>
      <c r="D22" s="9" t="s">
        <v>38</v>
      </c>
      <c r="E22" s="88">
        <v>24000</v>
      </c>
      <c r="F22" s="88">
        <f t="shared" si="0"/>
        <v>6000</v>
      </c>
    </row>
    <row r="23" spans="1:6" ht="24" customHeight="1">
      <c r="A23" s="85">
        <v>21</v>
      </c>
      <c r="B23" s="105" t="s">
        <v>39</v>
      </c>
      <c r="C23" s="9">
        <v>96526</v>
      </c>
      <c r="D23" s="9" t="s">
        <v>38</v>
      </c>
      <c r="E23" s="88">
        <v>24000</v>
      </c>
      <c r="F23" s="88">
        <f t="shared" si="0"/>
        <v>6000</v>
      </c>
    </row>
    <row r="24" spans="1:6" ht="24" customHeight="1">
      <c r="A24" s="80">
        <v>22</v>
      </c>
      <c r="B24" s="105" t="s">
        <v>40</v>
      </c>
      <c r="C24" s="9">
        <v>96530</v>
      </c>
      <c r="D24" s="9" t="s">
        <v>38</v>
      </c>
      <c r="E24" s="88">
        <v>24000</v>
      </c>
      <c r="F24" s="88">
        <f t="shared" si="0"/>
        <v>6000</v>
      </c>
    </row>
    <row r="25" spans="1:6" ht="24" customHeight="1">
      <c r="A25" s="85">
        <v>23</v>
      </c>
      <c r="B25" s="96" t="s">
        <v>41</v>
      </c>
      <c r="C25" s="9">
        <v>96899</v>
      </c>
      <c r="D25" s="9" t="s">
        <v>22</v>
      </c>
      <c r="E25" s="88">
        <v>24000</v>
      </c>
      <c r="F25" s="88">
        <f t="shared" si="0"/>
        <v>6000</v>
      </c>
    </row>
    <row r="26" spans="1:6" ht="24" customHeight="1">
      <c r="A26" s="85">
        <v>24</v>
      </c>
      <c r="B26" s="96" t="s">
        <v>42</v>
      </c>
      <c r="C26" s="6">
        <v>96968</v>
      </c>
      <c r="D26" s="9" t="s">
        <v>43</v>
      </c>
      <c r="E26" s="88">
        <v>24000</v>
      </c>
      <c r="F26" s="92">
        <f t="shared" si="0"/>
        <v>6000</v>
      </c>
    </row>
    <row r="27" spans="1:6" ht="24" customHeight="1">
      <c r="A27" s="80">
        <v>25</v>
      </c>
      <c r="B27" s="106" t="s">
        <v>44</v>
      </c>
      <c r="C27" s="29">
        <v>96999</v>
      </c>
      <c r="D27" s="14" t="s">
        <v>18</v>
      </c>
      <c r="E27" s="100">
        <v>24000</v>
      </c>
      <c r="F27" s="100">
        <f t="shared" si="0"/>
        <v>6000</v>
      </c>
    </row>
    <row r="28" spans="1:6" ht="24" customHeight="1">
      <c r="A28" s="85">
        <v>26</v>
      </c>
      <c r="B28" s="107" t="s">
        <v>45</v>
      </c>
      <c r="C28" s="31">
        <v>966500</v>
      </c>
      <c r="D28" s="31" t="s">
        <v>18</v>
      </c>
      <c r="E28" s="83">
        <v>2400</v>
      </c>
      <c r="F28" s="83">
        <f t="shared" si="0"/>
        <v>600</v>
      </c>
    </row>
    <row r="29" spans="1:6" ht="24" customHeight="1">
      <c r="A29" s="85">
        <v>27</v>
      </c>
      <c r="B29" s="108" t="s">
        <v>46</v>
      </c>
      <c r="C29" s="9">
        <v>966516</v>
      </c>
      <c r="D29" s="9" t="s">
        <v>18</v>
      </c>
      <c r="E29" s="88">
        <v>2400</v>
      </c>
      <c r="F29" s="88">
        <f t="shared" si="0"/>
        <v>600</v>
      </c>
    </row>
    <row r="30" spans="1:6" ht="24" customHeight="1">
      <c r="A30" s="80">
        <v>28</v>
      </c>
      <c r="B30" s="97" t="s">
        <v>47</v>
      </c>
      <c r="C30" s="9">
        <v>966518</v>
      </c>
      <c r="D30" s="22" t="s">
        <v>18</v>
      </c>
      <c r="E30" s="88">
        <v>2400</v>
      </c>
      <c r="F30" s="88">
        <f t="shared" si="0"/>
        <v>600</v>
      </c>
    </row>
    <row r="31" spans="1:6" ht="24" customHeight="1">
      <c r="A31" s="85">
        <v>29</v>
      </c>
      <c r="B31" s="86" t="s">
        <v>48</v>
      </c>
      <c r="C31" s="6">
        <v>966580</v>
      </c>
      <c r="D31" s="9" t="s">
        <v>49</v>
      </c>
      <c r="E31" s="88">
        <v>2400</v>
      </c>
      <c r="F31" s="88">
        <f t="shared" si="0"/>
        <v>600</v>
      </c>
    </row>
    <row r="32" spans="1:6" ht="24" customHeight="1">
      <c r="A32" s="85">
        <v>30</v>
      </c>
      <c r="B32" s="96" t="s">
        <v>50</v>
      </c>
      <c r="C32" s="9">
        <v>966599</v>
      </c>
      <c r="D32" s="9" t="s">
        <v>22</v>
      </c>
      <c r="E32" s="88">
        <v>2400</v>
      </c>
      <c r="F32" s="88">
        <f t="shared" si="0"/>
        <v>600</v>
      </c>
    </row>
    <row r="33" spans="1:6" ht="24" customHeight="1">
      <c r="A33" s="80">
        <v>31</v>
      </c>
      <c r="B33" s="96" t="s">
        <v>51</v>
      </c>
      <c r="C33" s="9">
        <v>966633</v>
      </c>
      <c r="D33" s="9" t="s">
        <v>38</v>
      </c>
      <c r="E33" s="88">
        <v>2400</v>
      </c>
      <c r="F33" s="88">
        <f t="shared" si="0"/>
        <v>600</v>
      </c>
    </row>
    <row r="34" spans="1:6" ht="24" customHeight="1">
      <c r="A34" s="85">
        <v>32</v>
      </c>
      <c r="B34" s="96" t="s">
        <v>52</v>
      </c>
      <c r="C34" s="6">
        <v>966666</v>
      </c>
      <c r="D34" s="9" t="s">
        <v>22</v>
      </c>
      <c r="E34" s="88">
        <v>2400</v>
      </c>
      <c r="F34" s="88">
        <f t="shared" si="0"/>
        <v>600</v>
      </c>
    </row>
    <row r="35" spans="1:6" ht="24" customHeight="1">
      <c r="A35" s="85">
        <v>33</v>
      </c>
      <c r="B35" s="96" t="s">
        <v>53</v>
      </c>
      <c r="C35" s="9">
        <v>966667</v>
      </c>
      <c r="D35" s="9" t="s">
        <v>43</v>
      </c>
      <c r="E35" s="88">
        <v>2400</v>
      </c>
      <c r="F35" s="88">
        <f t="shared" si="0"/>
        <v>600</v>
      </c>
    </row>
    <row r="36" spans="1:6" ht="24" customHeight="1">
      <c r="A36" s="80">
        <v>34</v>
      </c>
      <c r="B36" s="96" t="s">
        <v>54</v>
      </c>
      <c r="C36" s="9">
        <v>966696</v>
      </c>
      <c r="D36" s="9" t="s">
        <v>55</v>
      </c>
      <c r="E36" s="88">
        <v>2400</v>
      </c>
      <c r="F36" s="88">
        <f t="shared" si="0"/>
        <v>600</v>
      </c>
    </row>
    <row r="37" spans="1:6" ht="24" customHeight="1">
      <c r="A37" s="85">
        <v>35</v>
      </c>
      <c r="B37" s="96" t="s">
        <v>56</v>
      </c>
      <c r="C37" s="9">
        <v>966699</v>
      </c>
      <c r="D37" s="9" t="s">
        <v>22</v>
      </c>
      <c r="E37" s="88">
        <v>2400</v>
      </c>
      <c r="F37" s="88">
        <f t="shared" si="0"/>
        <v>600</v>
      </c>
    </row>
    <row r="38" spans="1:6" ht="24" customHeight="1">
      <c r="A38" s="85">
        <v>36</v>
      </c>
      <c r="B38" s="96" t="s">
        <v>57</v>
      </c>
      <c r="C38" s="9">
        <v>966766</v>
      </c>
      <c r="D38" s="9" t="s">
        <v>58</v>
      </c>
      <c r="E38" s="88">
        <v>2400</v>
      </c>
      <c r="F38" s="88">
        <f t="shared" si="0"/>
        <v>600</v>
      </c>
    </row>
    <row r="39" spans="1:6" ht="24" customHeight="1">
      <c r="A39" s="80">
        <v>37</v>
      </c>
      <c r="B39" s="96" t="s">
        <v>59</v>
      </c>
      <c r="C39" s="9">
        <v>966777</v>
      </c>
      <c r="D39" s="9" t="s">
        <v>60</v>
      </c>
      <c r="E39" s="88">
        <v>2400</v>
      </c>
      <c r="F39" s="88">
        <f t="shared" si="0"/>
        <v>600</v>
      </c>
    </row>
    <row r="40" spans="1:6" ht="24" customHeight="1">
      <c r="A40" s="85">
        <v>38</v>
      </c>
      <c r="B40" s="96" t="s">
        <v>61</v>
      </c>
      <c r="C40" s="9">
        <v>966866</v>
      </c>
      <c r="D40" s="9" t="s">
        <v>62</v>
      </c>
      <c r="E40" s="88">
        <v>2400</v>
      </c>
      <c r="F40" s="88">
        <f t="shared" si="0"/>
        <v>600</v>
      </c>
    </row>
    <row r="41" spans="1:6" ht="24" customHeight="1">
      <c r="A41" s="85">
        <v>39</v>
      </c>
      <c r="B41" s="97" t="s">
        <v>63</v>
      </c>
      <c r="C41" s="9">
        <v>966880</v>
      </c>
      <c r="D41" s="22" t="s">
        <v>18</v>
      </c>
      <c r="E41" s="88">
        <v>2400</v>
      </c>
      <c r="F41" s="88">
        <f t="shared" si="0"/>
        <v>600</v>
      </c>
    </row>
    <row r="42" spans="1:6" ht="24" customHeight="1">
      <c r="A42" s="80">
        <v>40</v>
      </c>
      <c r="B42" s="96" t="s">
        <v>64</v>
      </c>
      <c r="C42" s="9">
        <v>966886</v>
      </c>
      <c r="D42" s="9" t="s">
        <v>22</v>
      </c>
      <c r="E42" s="88">
        <v>2400</v>
      </c>
      <c r="F42" s="88">
        <f t="shared" si="0"/>
        <v>600</v>
      </c>
    </row>
    <row r="43" spans="1:6" ht="24" customHeight="1">
      <c r="A43" s="85">
        <v>41</v>
      </c>
      <c r="B43" s="109" t="s">
        <v>65</v>
      </c>
      <c r="C43" s="44">
        <v>966888</v>
      </c>
      <c r="D43" s="110" t="s">
        <v>18</v>
      </c>
      <c r="E43" s="89">
        <v>2400</v>
      </c>
      <c r="F43" s="89">
        <f t="shared" si="0"/>
        <v>600</v>
      </c>
    </row>
    <row r="44" spans="1:6" ht="24" customHeight="1">
      <c r="A44" s="85">
        <v>42</v>
      </c>
      <c r="B44" s="97" t="s">
        <v>66</v>
      </c>
      <c r="C44" s="9">
        <v>966960</v>
      </c>
      <c r="D44" s="22" t="s">
        <v>18</v>
      </c>
      <c r="E44" s="88">
        <v>2400</v>
      </c>
      <c r="F44" s="88">
        <f t="shared" si="0"/>
        <v>600</v>
      </c>
    </row>
    <row r="45" spans="1:6" ht="24" customHeight="1">
      <c r="A45" s="80">
        <v>43</v>
      </c>
      <c r="B45" s="96" t="s">
        <v>67</v>
      </c>
      <c r="C45" s="9">
        <v>966966</v>
      </c>
      <c r="D45" s="9" t="s">
        <v>68</v>
      </c>
      <c r="E45" s="88">
        <v>2400</v>
      </c>
      <c r="F45" s="88">
        <f t="shared" si="0"/>
        <v>600</v>
      </c>
    </row>
    <row r="46" spans="1:6" ht="24" customHeight="1">
      <c r="A46" s="85">
        <v>44</v>
      </c>
      <c r="B46" s="97" t="s">
        <v>69</v>
      </c>
      <c r="C46" s="9">
        <v>968008</v>
      </c>
      <c r="D46" s="9" t="s">
        <v>70</v>
      </c>
      <c r="E46" s="88">
        <v>2400</v>
      </c>
      <c r="F46" s="88">
        <f t="shared" si="0"/>
        <v>600</v>
      </c>
    </row>
    <row r="47" spans="1:6" ht="24" customHeight="1">
      <c r="A47" s="85">
        <v>45</v>
      </c>
      <c r="B47" s="97" t="s">
        <v>71</v>
      </c>
      <c r="C47" s="9">
        <v>968011</v>
      </c>
      <c r="D47" s="9" t="s">
        <v>70</v>
      </c>
      <c r="E47" s="88">
        <v>2400</v>
      </c>
      <c r="F47" s="88">
        <f t="shared" si="0"/>
        <v>600</v>
      </c>
    </row>
    <row r="48" spans="1:6" ht="24" customHeight="1">
      <c r="A48" s="80">
        <v>46</v>
      </c>
      <c r="B48" s="111" t="s">
        <v>72</v>
      </c>
      <c r="C48" s="45">
        <v>966567</v>
      </c>
      <c r="D48" s="45" t="s">
        <v>35</v>
      </c>
      <c r="E48" s="88">
        <v>2400</v>
      </c>
      <c r="F48" s="88">
        <f t="shared" si="0"/>
        <v>600</v>
      </c>
    </row>
    <row r="49" spans="1:6" ht="24" customHeight="1">
      <c r="A49" s="85">
        <v>47</v>
      </c>
      <c r="B49" s="108" t="s">
        <v>73</v>
      </c>
      <c r="C49" s="9">
        <v>968888</v>
      </c>
      <c r="D49" s="9" t="s">
        <v>18</v>
      </c>
      <c r="E49" s="88">
        <v>2400</v>
      </c>
      <c r="F49" s="88">
        <f t="shared" si="0"/>
        <v>600</v>
      </c>
    </row>
    <row r="50" spans="1:6" ht="24" customHeight="1">
      <c r="A50" s="85">
        <v>48</v>
      </c>
      <c r="B50" s="97" t="s">
        <v>74</v>
      </c>
      <c r="C50" s="9">
        <v>968962</v>
      </c>
      <c r="D50" s="9" t="s">
        <v>16</v>
      </c>
      <c r="E50" s="88">
        <v>2400</v>
      </c>
      <c r="F50" s="88">
        <f t="shared" si="0"/>
        <v>600</v>
      </c>
    </row>
    <row r="51" spans="1:6" ht="24" customHeight="1">
      <c r="A51" s="80">
        <v>49</v>
      </c>
      <c r="B51" s="112" t="s">
        <v>75</v>
      </c>
      <c r="C51" s="48">
        <v>968555</v>
      </c>
      <c r="D51" s="9" t="s">
        <v>18</v>
      </c>
      <c r="E51" s="88">
        <v>2400</v>
      </c>
      <c r="F51" s="88">
        <f t="shared" si="0"/>
        <v>600</v>
      </c>
    </row>
    <row r="52" spans="1:6" ht="24" customHeight="1">
      <c r="A52" s="85">
        <v>50</v>
      </c>
      <c r="B52" s="112" t="s">
        <v>76</v>
      </c>
      <c r="C52" s="48">
        <v>966686</v>
      </c>
      <c r="D52" s="48" t="s">
        <v>35</v>
      </c>
      <c r="E52" s="113">
        <v>2400</v>
      </c>
      <c r="F52" s="88">
        <f t="shared" si="0"/>
        <v>600</v>
      </c>
    </row>
    <row r="53" spans="1:6" ht="24" customHeight="1">
      <c r="A53" s="85">
        <v>51</v>
      </c>
      <c r="B53" s="112" t="s">
        <v>77</v>
      </c>
      <c r="C53" s="48">
        <v>968006</v>
      </c>
      <c r="D53" s="48" t="s">
        <v>38</v>
      </c>
      <c r="E53" s="113">
        <v>2400</v>
      </c>
      <c r="F53" s="88">
        <f t="shared" si="0"/>
        <v>600</v>
      </c>
    </row>
    <row r="54" spans="1:6" ht="24" customHeight="1">
      <c r="A54" s="80">
        <v>52</v>
      </c>
      <c r="B54" s="112" t="s">
        <v>78</v>
      </c>
      <c r="C54" s="48">
        <v>966586</v>
      </c>
      <c r="D54" s="48" t="s">
        <v>35</v>
      </c>
      <c r="E54" s="113">
        <v>2400</v>
      </c>
      <c r="F54" s="88">
        <f t="shared" si="0"/>
        <v>600</v>
      </c>
    </row>
    <row r="55" spans="1:6" ht="24" customHeight="1">
      <c r="A55" s="85">
        <v>53</v>
      </c>
      <c r="B55" s="114" t="s">
        <v>79</v>
      </c>
      <c r="C55" s="50">
        <v>966899</v>
      </c>
      <c r="D55" s="50" t="s">
        <v>35</v>
      </c>
      <c r="E55" s="115">
        <v>2400</v>
      </c>
      <c r="F55" s="92">
        <f t="shared" si="0"/>
        <v>600</v>
      </c>
    </row>
    <row r="56" spans="1:6" ht="24" customHeight="1">
      <c r="A56" s="85">
        <v>54</v>
      </c>
      <c r="B56" s="116" t="s">
        <v>80</v>
      </c>
      <c r="C56" s="51">
        <v>96006</v>
      </c>
      <c r="D56" s="117" t="s">
        <v>35</v>
      </c>
      <c r="E56" s="118">
        <v>24000</v>
      </c>
      <c r="F56" s="104">
        <f t="shared" si="0"/>
        <v>6000</v>
      </c>
    </row>
    <row r="57" spans="1:6" ht="24" customHeight="1">
      <c r="A57" s="80">
        <v>55</v>
      </c>
      <c r="B57" s="119" t="s">
        <v>81</v>
      </c>
      <c r="C57" s="52">
        <v>966511</v>
      </c>
      <c r="D57" s="120" t="s">
        <v>35</v>
      </c>
      <c r="E57" s="121">
        <v>2400</v>
      </c>
      <c r="F57" s="92">
        <f t="shared" si="0"/>
        <v>600</v>
      </c>
    </row>
    <row r="58" spans="1:6" ht="24" customHeight="1">
      <c r="A58" s="85">
        <v>56</v>
      </c>
      <c r="B58" s="122" t="s">
        <v>82</v>
      </c>
      <c r="C58" s="53">
        <v>96333</v>
      </c>
      <c r="D58" s="123" t="s">
        <v>35</v>
      </c>
      <c r="E58" s="124">
        <v>24000</v>
      </c>
      <c r="F58" s="95">
        <f t="shared" si="0"/>
        <v>6000</v>
      </c>
    </row>
    <row r="59" spans="1:6" ht="24" customHeight="1">
      <c r="A59" s="85">
        <v>57</v>
      </c>
      <c r="B59" s="125" t="s">
        <v>83</v>
      </c>
      <c r="C59" s="54">
        <v>96969</v>
      </c>
      <c r="D59" s="126" t="s">
        <v>35</v>
      </c>
      <c r="E59" s="127">
        <v>24000</v>
      </c>
      <c r="F59" s="92">
        <f t="shared" si="0"/>
        <v>6000</v>
      </c>
    </row>
    <row r="60" spans="1:6" ht="24" customHeight="1">
      <c r="A60" s="80">
        <v>58</v>
      </c>
      <c r="B60" s="119" t="s">
        <v>84</v>
      </c>
      <c r="C60" s="52">
        <v>966996</v>
      </c>
      <c r="D60" s="120" t="s">
        <v>35</v>
      </c>
      <c r="E60" s="128">
        <v>2400</v>
      </c>
      <c r="F60" s="88">
        <f t="shared" si="0"/>
        <v>600</v>
      </c>
    </row>
    <row r="61" spans="1:6" ht="24" customHeight="1">
      <c r="A61" s="85">
        <v>59</v>
      </c>
      <c r="B61" s="129" t="s">
        <v>85</v>
      </c>
      <c r="C61" s="53">
        <v>96988</v>
      </c>
      <c r="D61" s="123" t="s">
        <v>35</v>
      </c>
      <c r="E61" s="124">
        <v>24000</v>
      </c>
      <c r="F61" s="83">
        <v>6000</v>
      </c>
    </row>
    <row r="62" spans="1:6" ht="24" customHeight="1">
      <c r="A62" s="85">
        <v>60</v>
      </c>
      <c r="B62" s="112" t="s">
        <v>86</v>
      </c>
      <c r="C62" s="52">
        <v>96320</v>
      </c>
      <c r="D62" s="120" t="s">
        <v>35</v>
      </c>
      <c r="E62" s="113">
        <v>24000</v>
      </c>
      <c r="F62" s="88">
        <v>6000</v>
      </c>
    </row>
    <row r="63" spans="1:6" ht="24" customHeight="1">
      <c r="A63" s="80">
        <v>61</v>
      </c>
      <c r="B63" s="114" t="s">
        <v>87</v>
      </c>
      <c r="C63" s="58">
        <v>96558</v>
      </c>
      <c r="D63" s="50" t="s">
        <v>88</v>
      </c>
      <c r="E63" s="115">
        <v>24000</v>
      </c>
      <c r="F63" s="92">
        <v>6000</v>
      </c>
    </row>
    <row r="64" spans="1:6" ht="24" customHeight="1">
      <c r="A64" s="85">
        <v>62</v>
      </c>
      <c r="B64" s="114" t="s">
        <v>89</v>
      </c>
      <c r="C64" s="52">
        <v>96911</v>
      </c>
      <c r="D64" s="50" t="s">
        <v>35</v>
      </c>
      <c r="E64" s="127">
        <v>24000</v>
      </c>
      <c r="F64" s="88">
        <f aca="true" t="shared" si="1" ref="F64:F67">E64/4</f>
        <v>6000</v>
      </c>
    </row>
    <row r="65" spans="1:6" ht="24" customHeight="1">
      <c r="A65" s="85">
        <v>63</v>
      </c>
      <c r="B65" s="130" t="s">
        <v>90</v>
      </c>
      <c r="C65" s="61">
        <v>966588</v>
      </c>
      <c r="D65" s="131" t="s">
        <v>22</v>
      </c>
      <c r="E65" s="132">
        <v>2400</v>
      </c>
      <c r="F65" s="88">
        <f t="shared" si="1"/>
        <v>600</v>
      </c>
    </row>
    <row r="66" spans="1:6" ht="24" customHeight="1">
      <c r="A66" s="80">
        <v>64</v>
      </c>
      <c r="B66" s="133" t="s">
        <v>91</v>
      </c>
      <c r="C66" s="45">
        <v>966999</v>
      </c>
      <c r="D66" s="134" t="s">
        <v>35</v>
      </c>
      <c r="E66" s="88">
        <v>2400</v>
      </c>
      <c r="F66" s="88">
        <f t="shared" si="1"/>
        <v>600</v>
      </c>
    </row>
    <row r="67" spans="1:6" ht="24" customHeight="1">
      <c r="A67" s="85">
        <v>65</v>
      </c>
      <c r="B67" s="130" t="s">
        <v>92</v>
      </c>
      <c r="C67" s="61">
        <v>966577</v>
      </c>
      <c r="D67" s="131" t="s">
        <v>35</v>
      </c>
      <c r="E67" s="88">
        <v>2400</v>
      </c>
      <c r="F67" s="88">
        <f t="shared" si="1"/>
        <v>600</v>
      </c>
    </row>
    <row r="68" spans="1:6" ht="24" customHeight="1">
      <c r="A68" s="85">
        <v>66</v>
      </c>
      <c r="B68" s="96" t="s">
        <v>93</v>
      </c>
      <c r="C68" s="9">
        <v>966969</v>
      </c>
      <c r="D68" s="9" t="s">
        <v>35</v>
      </c>
      <c r="E68" s="89">
        <v>2400</v>
      </c>
      <c r="F68" s="89">
        <v>600</v>
      </c>
    </row>
    <row r="69" spans="1:6" ht="24" customHeight="1">
      <c r="A69" s="80">
        <v>67</v>
      </c>
      <c r="B69" s="96" t="s">
        <v>94</v>
      </c>
      <c r="C69" s="9">
        <v>968068</v>
      </c>
      <c r="D69" s="9" t="s">
        <v>38</v>
      </c>
      <c r="E69" s="89">
        <v>2400</v>
      </c>
      <c r="F69" s="89">
        <v>400</v>
      </c>
    </row>
    <row r="70" spans="1:6" ht="24" customHeight="1">
      <c r="A70" s="135"/>
      <c r="B70" s="112"/>
      <c r="C70" s="136"/>
      <c r="D70" s="9"/>
      <c r="E70" s="45" t="s">
        <v>95</v>
      </c>
      <c r="F70" s="88">
        <f>SUM(F3:F69)</f>
        <v>355937.5</v>
      </c>
    </row>
    <row r="71" spans="2:4" ht="24" customHeight="1">
      <c r="B71" s="73"/>
      <c r="C71" s="73"/>
      <c r="D71" s="73"/>
    </row>
    <row r="72" ht="24" customHeight="1">
      <c r="E72" s="75"/>
    </row>
  </sheetData>
  <sheetProtection/>
  <mergeCells count="3">
    <mergeCell ref="A1:F1"/>
    <mergeCell ref="B12:B13"/>
    <mergeCell ref="B15:B16"/>
  </mergeCells>
  <printOptions horizontalCentered="1"/>
  <pageMargins left="0" right="0" top="0.5905511811023623" bottom="0.6692913385826772" header="0.31496062992125984" footer="0.1574803149606299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workbookViewId="0" topLeftCell="C1">
      <selection activeCell="Q1" sqref="Q1:Q65536"/>
    </sheetView>
  </sheetViews>
  <sheetFormatPr defaultColWidth="8.75390625" defaultRowHeight="14.25"/>
  <cols>
    <col min="11" max="11" width="24.375" style="0" customWidth="1"/>
    <col min="13" max="13" width="12.00390625" style="0" customWidth="1"/>
  </cols>
  <sheetData>
    <row r="1" ht="15">
      <c r="A1" t="s">
        <v>1</v>
      </c>
    </row>
    <row r="2" spans="1:19" ht="14.25">
      <c r="A2">
        <v>1</v>
      </c>
      <c r="B2" s="3">
        <v>96000</v>
      </c>
      <c r="E2" s="3">
        <v>96000</v>
      </c>
      <c r="F2">
        <f>VLOOKUP(E2,G:G,1,0)</f>
        <v>96000</v>
      </c>
      <c r="G2" s="1">
        <v>96000</v>
      </c>
      <c r="H2">
        <f>VLOOKUP(G2,E:E,1,0)</f>
        <v>96000</v>
      </c>
      <c r="J2" s="1">
        <v>96000</v>
      </c>
      <c r="L2" s="3">
        <v>96000</v>
      </c>
      <c r="M2">
        <f>VLOOKUP(L2,J:J,1,0)</f>
        <v>96000</v>
      </c>
      <c r="Q2" s="1">
        <v>96000</v>
      </c>
      <c r="S2" s="3">
        <v>96000</v>
      </c>
    </row>
    <row r="3" spans="1:19" ht="14.25">
      <c r="A3">
        <v>2</v>
      </c>
      <c r="B3" s="6">
        <v>96001</v>
      </c>
      <c r="E3" s="6">
        <v>96001</v>
      </c>
      <c r="F3">
        <f aca="true" t="shared" si="0" ref="F3:F34">VLOOKUP(E3,G$1:G$65536,1,0)</f>
        <v>96001</v>
      </c>
      <c r="G3" s="4">
        <v>96001</v>
      </c>
      <c r="H3">
        <f aca="true" t="shared" si="1" ref="H3:H34">VLOOKUP(G3,E$1:E$65536,1,0)</f>
        <v>96001</v>
      </c>
      <c r="J3" s="4">
        <v>96001</v>
      </c>
      <c r="L3" s="6">
        <v>96001</v>
      </c>
      <c r="M3">
        <f aca="true" t="shared" si="2" ref="M3:M34">VLOOKUP(L3,J$1:J$65536,1,0)</f>
        <v>96001</v>
      </c>
      <c r="Q3" s="4">
        <v>96086</v>
      </c>
      <c r="S3" s="6">
        <v>96001</v>
      </c>
    </row>
    <row r="4" spans="1:19" ht="14.25">
      <c r="A4">
        <v>3</v>
      </c>
      <c r="B4" s="9">
        <v>96007</v>
      </c>
      <c r="E4" s="9">
        <v>96007</v>
      </c>
      <c r="F4">
        <f t="shared" si="0"/>
        <v>96007</v>
      </c>
      <c r="G4" s="38">
        <v>96007</v>
      </c>
      <c r="H4">
        <f t="shared" si="1"/>
        <v>96007</v>
      </c>
      <c r="J4" s="38">
        <v>96007</v>
      </c>
      <c r="L4" s="9">
        <v>96007</v>
      </c>
      <c r="M4">
        <f t="shared" si="2"/>
        <v>96007</v>
      </c>
      <c r="Q4" s="1">
        <v>96096</v>
      </c>
      <c r="S4" s="9">
        <v>96007</v>
      </c>
    </row>
    <row r="5" spans="1:19" ht="14.25">
      <c r="A5">
        <v>4</v>
      </c>
      <c r="B5" s="9">
        <v>96009</v>
      </c>
      <c r="E5" s="9">
        <v>96009</v>
      </c>
      <c r="F5">
        <f t="shared" si="0"/>
        <v>96009</v>
      </c>
      <c r="G5" s="1">
        <v>96009</v>
      </c>
      <c r="H5">
        <f t="shared" si="1"/>
        <v>96009</v>
      </c>
      <c r="J5" s="4">
        <v>96086</v>
      </c>
      <c r="L5" s="9">
        <v>96009</v>
      </c>
      <c r="M5">
        <f t="shared" si="2"/>
        <v>96009</v>
      </c>
      <c r="Q5" s="40">
        <v>966555</v>
      </c>
      <c r="S5" s="9">
        <v>96009</v>
      </c>
    </row>
    <row r="6" spans="1:19" ht="14.25">
      <c r="A6">
        <v>5</v>
      </c>
      <c r="B6" s="9">
        <v>96023</v>
      </c>
      <c r="E6" s="9">
        <v>96023</v>
      </c>
      <c r="F6">
        <f t="shared" si="0"/>
        <v>96023</v>
      </c>
      <c r="G6" s="4">
        <v>96086</v>
      </c>
      <c r="H6">
        <f t="shared" si="1"/>
        <v>96086</v>
      </c>
      <c r="J6" s="1">
        <v>96096</v>
      </c>
      <c r="L6" s="9">
        <v>96023</v>
      </c>
      <c r="M6">
        <f t="shared" si="2"/>
        <v>96023</v>
      </c>
      <c r="Q6" s="32">
        <v>96119</v>
      </c>
      <c r="S6" s="9">
        <v>96023</v>
      </c>
    </row>
    <row r="7" spans="1:19" ht="14.25">
      <c r="A7">
        <v>6</v>
      </c>
      <c r="B7" s="6">
        <v>96086</v>
      </c>
      <c r="E7" s="6">
        <v>96086</v>
      </c>
      <c r="F7">
        <f t="shared" si="0"/>
        <v>96086</v>
      </c>
      <c r="G7" s="1">
        <v>96096</v>
      </c>
      <c r="H7">
        <f t="shared" si="1"/>
        <v>96096</v>
      </c>
      <c r="J7" s="4">
        <v>966555</v>
      </c>
      <c r="L7" s="6">
        <v>96086</v>
      </c>
      <c r="M7">
        <f t="shared" si="2"/>
        <v>96086</v>
      </c>
      <c r="Q7" s="1">
        <v>96120</v>
      </c>
      <c r="S7" s="6">
        <v>96086</v>
      </c>
    </row>
    <row r="8" spans="1:19" ht="14.25">
      <c r="A8">
        <v>7</v>
      </c>
      <c r="B8" s="9">
        <v>96090</v>
      </c>
      <c r="E8" s="9">
        <v>96090</v>
      </c>
      <c r="F8">
        <f t="shared" si="0"/>
        <v>96090</v>
      </c>
      <c r="G8" s="1">
        <v>96110</v>
      </c>
      <c r="H8">
        <f t="shared" si="1"/>
        <v>96110</v>
      </c>
      <c r="J8" s="64">
        <v>96119</v>
      </c>
      <c r="L8" s="9">
        <v>96090</v>
      </c>
      <c r="M8">
        <f t="shared" si="2"/>
        <v>96090</v>
      </c>
      <c r="Q8" s="1">
        <v>96121</v>
      </c>
      <c r="S8" s="9">
        <v>96090</v>
      </c>
    </row>
    <row r="9" spans="1:19" ht="15">
      <c r="A9">
        <v>8</v>
      </c>
      <c r="B9" s="14">
        <v>96868</v>
      </c>
      <c r="E9" s="14">
        <v>96868</v>
      </c>
      <c r="F9">
        <f t="shared" si="0"/>
        <v>96868</v>
      </c>
      <c r="G9" s="4">
        <v>966555</v>
      </c>
      <c r="H9">
        <f t="shared" si="1"/>
        <v>966555</v>
      </c>
      <c r="J9" s="1">
        <v>96120</v>
      </c>
      <c r="L9" s="14">
        <v>96868</v>
      </c>
      <c r="M9">
        <f t="shared" si="2"/>
        <v>96868</v>
      </c>
      <c r="Q9" s="1">
        <v>96508</v>
      </c>
      <c r="S9" s="14">
        <v>96868</v>
      </c>
    </row>
    <row r="10" spans="1:19" ht="15">
      <c r="A10">
        <v>9</v>
      </c>
      <c r="B10" s="16">
        <v>96096</v>
      </c>
      <c r="E10" s="16">
        <v>96096</v>
      </c>
      <c r="F10">
        <f t="shared" si="0"/>
        <v>96096</v>
      </c>
      <c r="G10" s="64">
        <v>96119</v>
      </c>
      <c r="H10">
        <f t="shared" si="1"/>
        <v>96119</v>
      </c>
      <c r="J10" s="1">
        <v>96121</v>
      </c>
      <c r="L10" s="16">
        <v>96096</v>
      </c>
      <c r="M10">
        <f t="shared" si="2"/>
        <v>96096</v>
      </c>
      <c r="Q10" s="25">
        <v>96526</v>
      </c>
      <c r="S10" s="16">
        <v>96096</v>
      </c>
    </row>
    <row r="11" spans="1:19" ht="15">
      <c r="A11">
        <v>10</v>
      </c>
      <c r="B11" s="18">
        <v>96110</v>
      </c>
      <c r="E11" s="18">
        <v>96110</v>
      </c>
      <c r="F11">
        <f t="shared" si="0"/>
        <v>96110</v>
      </c>
      <c r="G11" s="1">
        <v>96120</v>
      </c>
      <c r="H11">
        <f t="shared" si="1"/>
        <v>96120</v>
      </c>
      <c r="J11" s="1">
        <v>96508</v>
      </c>
      <c r="L11" s="18">
        <v>96110</v>
      </c>
      <c r="M11">
        <f t="shared" si="2"/>
        <v>96110</v>
      </c>
      <c r="Q11" s="46">
        <v>96530</v>
      </c>
      <c r="S11" s="18">
        <v>96110</v>
      </c>
    </row>
    <row r="12" spans="1:19" ht="14.25">
      <c r="A12">
        <v>11</v>
      </c>
      <c r="B12" s="21">
        <v>966555</v>
      </c>
      <c r="E12" s="21">
        <v>966555</v>
      </c>
      <c r="F12">
        <f t="shared" si="0"/>
        <v>966555</v>
      </c>
      <c r="G12" s="1">
        <v>96121</v>
      </c>
      <c r="H12">
        <f t="shared" si="1"/>
        <v>96121</v>
      </c>
      <c r="J12" s="23">
        <v>96510</v>
      </c>
      <c r="L12" s="21">
        <v>966555</v>
      </c>
      <c r="M12">
        <f t="shared" si="2"/>
        <v>966555</v>
      </c>
      <c r="Q12" s="19">
        <v>96899</v>
      </c>
      <c r="S12" s="21">
        <v>966555</v>
      </c>
    </row>
    <row r="13" spans="1:19" ht="14.25">
      <c r="A13">
        <v>12</v>
      </c>
      <c r="B13" s="9">
        <v>96117</v>
      </c>
      <c r="E13" s="22">
        <v>96119</v>
      </c>
      <c r="F13">
        <f t="shared" si="0"/>
        <v>96119</v>
      </c>
      <c r="G13" s="1">
        <v>96508</v>
      </c>
      <c r="H13">
        <f t="shared" si="1"/>
        <v>96508</v>
      </c>
      <c r="J13" s="25">
        <v>96526</v>
      </c>
      <c r="L13" s="22">
        <v>96119</v>
      </c>
      <c r="M13">
        <f t="shared" si="2"/>
        <v>96119</v>
      </c>
      <c r="Q13" s="4">
        <v>96968</v>
      </c>
      <c r="S13" s="22">
        <v>96119</v>
      </c>
    </row>
    <row r="14" spans="1:19" ht="14.25">
      <c r="A14">
        <v>13</v>
      </c>
      <c r="B14" s="22">
        <v>96119</v>
      </c>
      <c r="E14" s="9">
        <v>96120</v>
      </c>
      <c r="F14">
        <f t="shared" si="0"/>
        <v>96120</v>
      </c>
      <c r="G14" s="7">
        <v>96510</v>
      </c>
      <c r="H14">
        <f t="shared" si="1"/>
        <v>96510</v>
      </c>
      <c r="J14" s="46">
        <v>96530</v>
      </c>
      <c r="L14" s="9">
        <v>96120</v>
      </c>
      <c r="M14">
        <f t="shared" si="2"/>
        <v>96120</v>
      </c>
      <c r="Q14" s="36">
        <v>96999</v>
      </c>
      <c r="S14" s="9">
        <v>96120</v>
      </c>
    </row>
    <row r="15" spans="1:19" ht="14.25">
      <c r="A15">
        <v>14</v>
      </c>
      <c r="B15" s="9">
        <v>96120</v>
      </c>
      <c r="E15" s="9">
        <v>96121</v>
      </c>
      <c r="F15">
        <f t="shared" si="0"/>
        <v>96121</v>
      </c>
      <c r="G15" s="25">
        <v>96526</v>
      </c>
      <c r="H15">
        <f t="shared" si="1"/>
        <v>96526</v>
      </c>
      <c r="J15" s="17">
        <v>96899</v>
      </c>
      <c r="L15" s="9">
        <v>96121</v>
      </c>
      <c r="M15">
        <f t="shared" si="2"/>
        <v>96121</v>
      </c>
      <c r="Q15" s="32">
        <v>966500</v>
      </c>
      <c r="S15" s="9">
        <v>96121</v>
      </c>
    </row>
    <row r="16" spans="1:19" ht="14.25">
      <c r="A16">
        <v>15</v>
      </c>
      <c r="B16" s="9">
        <v>96121</v>
      </c>
      <c r="E16" s="9">
        <v>96508</v>
      </c>
      <c r="F16">
        <f t="shared" si="0"/>
        <v>96508</v>
      </c>
      <c r="G16" s="46">
        <v>96530</v>
      </c>
      <c r="H16">
        <f t="shared" si="1"/>
        <v>96530</v>
      </c>
      <c r="J16" s="4">
        <v>96968</v>
      </c>
      <c r="L16" s="9">
        <v>96508</v>
      </c>
      <c r="M16">
        <f t="shared" si="2"/>
        <v>96508</v>
      </c>
      <c r="Q16" s="38">
        <v>966516</v>
      </c>
      <c r="S16" s="9">
        <v>96508</v>
      </c>
    </row>
    <row r="17" spans="1:19" ht="14.25">
      <c r="A17">
        <v>16</v>
      </c>
      <c r="B17" s="9">
        <v>96508</v>
      </c>
      <c r="E17" s="9">
        <v>96510</v>
      </c>
      <c r="F17">
        <f t="shared" si="0"/>
        <v>96510</v>
      </c>
      <c r="G17" s="17">
        <v>96899</v>
      </c>
      <c r="H17">
        <f t="shared" si="1"/>
        <v>96899</v>
      </c>
      <c r="J17" s="36">
        <v>96999</v>
      </c>
      <c r="L17" s="9">
        <v>96510</v>
      </c>
      <c r="M17">
        <f t="shared" si="2"/>
        <v>96510</v>
      </c>
      <c r="Q17" s="1">
        <v>966518</v>
      </c>
      <c r="S17" s="9">
        <v>96510</v>
      </c>
    </row>
    <row r="18" spans="1:19" ht="14.25">
      <c r="A18">
        <v>17</v>
      </c>
      <c r="B18" s="9">
        <v>96510</v>
      </c>
      <c r="E18" s="9">
        <v>96526</v>
      </c>
      <c r="F18">
        <f t="shared" si="0"/>
        <v>96526</v>
      </c>
      <c r="G18" s="38">
        <v>96960</v>
      </c>
      <c r="H18">
        <f t="shared" si="1"/>
        <v>96960</v>
      </c>
      <c r="J18" s="1">
        <v>966500</v>
      </c>
      <c r="L18" s="9">
        <v>96526</v>
      </c>
      <c r="M18">
        <f t="shared" si="2"/>
        <v>96526</v>
      </c>
      <c r="Q18" s="40">
        <v>966580</v>
      </c>
      <c r="S18" s="9">
        <v>96526</v>
      </c>
    </row>
    <row r="19" spans="1:19" ht="14.25">
      <c r="A19">
        <v>18</v>
      </c>
      <c r="B19" s="9">
        <v>96526</v>
      </c>
      <c r="E19" s="9">
        <v>96530</v>
      </c>
      <c r="F19">
        <f t="shared" si="0"/>
        <v>96530</v>
      </c>
      <c r="G19" s="4">
        <v>96968</v>
      </c>
      <c r="H19">
        <f t="shared" si="1"/>
        <v>96968</v>
      </c>
      <c r="J19" s="38">
        <v>966516</v>
      </c>
      <c r="L19" s="9">
        <v>96530</v>
      </c>
      <c r="M19">
        <f t="shared" si="2"/>
        <v>96530</v>
      </c>
      <c r="Q19" s="32">
        <v>966599</v>
      </c>
      <c r="S19" s="9">
        <v>96530</v>
      </c>
    </row>
    <row r="20" spans="1:19" ht="14.25">
      <c r="A20">
        <v>19</v>
      </c>
      <c r="B20" s="9">
        <v>96530</v>
      </c>
      <c r="E20" s="9">
        <v>96899</v>
      </c>
      <c r="F20">
        <f t="shared" si="0"/>
        <v>96899</v>
      </c>
      <c r="G20" s="36">
        <v>96999</v>
      </c>
      <c r="H20">
        <f t="shared" si="1"/>
        <v>96999</v>
      </c>
      <c r="J20" s="1">
        <v>966518</v>
      </c>
      <c r="L20" s="9">
        <v>96899</v>
      </c>
      <c r="M20">
        <f t="shared" si="2"/>
        <v>96899</v>
      </c>
      <c r="Q20" s="32">
        <v>966633</v>
      </c>
      <c r="S20" s="9">
        <v>96899</v>
      </c>
    </row>
    <row r="21" spans="1:19" ht="14.25">
      <c r="A21">
        <v>20</v>
      </c>
      <c r="B21" s="9">
        <v>96899</v>
      </c>
      <c r="E21" s="9">
        <v>96960</v>
      </c>
      <c r="F21">
        <f t="shared" si="0"/>
        <v>96960</v>
      </c>
      <c r="G21" s="1">
        <v>966500</v>
      </c>
      <c r="H21">
        <f t="shared" si="1"/>
        <v>966500</v>
      </c>
      <c r="J21" s="4">
        <v>966580</v>
      </c>
      <c r="L21" s="6">
        <v>96968</v>
      </c>
      <c r="M21">
        <f t="shared" si="2"/>
        <v>96968</v>
      </c>
      <c r="Q21" s="40">
        <v>966666</v>
      </c>
      <c r="S21" s="6">
        <v>96968</v>
      </c>
    </row>
    <row r="22" spans="1:19" ht="15">
      <c r="A22">
        <v>21</v>
      </c>
      <c r="B22" s="9">
        <v>96960</v>
      </c>
      <c r="E22" s="6">
        <v>96968</v>
      </c>
      <c r="F22">
        <f t="shared" si="0"/>
        <v>96968</v>
      </c>
      <c r="G22" s="38">
        <v>966516</v>
      </c>
      <c r="H22">
        <f t="shared" si="1"/>
        <v>966516</v>
      </c>
      <c r="J22" s="1">
        <v>966599</v>
      </c>
      <c r="L22" s="29">
        <v>96999</v>
      </c>
      <c r="M22">
        <f t="shared" si="2"/>
        <v>96999</v>
      </c>
      <c r="Q22" s="32">
        <v>966667</v>
      </c>
      <c r="S22" s="29">
        <v>96999</v>
      </c>
    </row>
    <row r="23" spans="1:19" ht="15">
      <c r="A23">
        <v>22</v>
      </c>
      <c r="B23" s="6">
        <v>96968</v>
      </c>
      <c r="E23" s="29">
        <v>96999</v>
      </c>
      <c r="F23">
        <f t="shared" si="0"/>
        <v>96999</v>
      </c>
      <c r="G23" s="1">
        <v>966518</v>
      </c>
      <c r="H23">
        <f t="shared" si="1"/>
        <v>966518</v>
      </c>
      <c r="J23" s="1">
        <v>966633</v>
      </c>
      <c r="L23" s="31">
        <v>966500</v>
      </c>
      <c r="M23">
        <f t="shared" si="2"/>
        <v>966500</v>
      </c>
      <c r="Q23" s="11">
        <v>966696</v>
      </c>
      <c r="S23" s="31">
        <v>966500</v>
      </c>
    </row>
    <row r="24" spans="1:19" ht="15">
      <c r="A24">
        <v>23</v>
      </c>
      <c r="B24" s="29">
        <v>96999</v>
      </c>
      <c r="E24" s="31">
        <v>966500</v>
      </c>
      <c r="F24">
        <f t="shared" si="0"/>
        <v>966500</v>
      </c>
      <c r="G24" s="4">
        <v>966580</v>
      </c>
      <c r="H24">
        <f t="shared" si="1"/>
        <v>966580</v>
      </c>
      <c r="J24" s="4">
        <v>966666</v>
      </c>
      <c r="L24" s="9">
        <v>966516</v>
      </c>
      <c r="M24">
        <f t="shared" si="2"/>
        <v>966516</v>
      </c>
      <c r="Q24" s="32">
        <v>966699</v>
      </c>
      <c r="S24" s="9">
        <v>966516</v>
      </c>
    </row>
    <row r="25" spans="1:19" ht="14.25">
      <c r="A25">
        <v>24</v>
      </c>
      <c r="B25" s="31">
        <v>966500</v>
      </c>
      <c r="E25" s="9">
        <v>966516</v>
      </c>
      <c r="F25">
        <f t="shared" si="0"/>
        <v>966516</v>
      </c>
      <c r="G25" s="1">
        <v>966599</v>
      </c>
      <c r="H25">
        <f t="shared" si="1"/>
        <v>966599</v>
      </c>
      <c r="J25" s="11">
        <v>966667</v>
      </c>
      <c r="L25" s="9">
        <v>966518</v>
      </c>
      <c r="M25">
        <f t="shared" si="2"/>
        <v>966518</v>
      </c>
      <c r="Q25" s="32">
        <v>966766</v>
      </c>
      <c r="S25" s="9">
        <v>966518</v>
      </c>
    </row>
    <row r="26" spans="1:19" ht="14.25">
      <c r="A26">
        <v>25</v>
      </c>
      <c r="B26" s="9">
        <v>966516</v>
      </c>
      <c r="E26" s="9">
        <v>966518</v>
      </c>
      <c r="F26">
        <f t="shared" si="0"/>
        <v>966518</v>
      </c>
      <c r="G26" s="1">
        <v>966633</v>
      </c>
      <c r="H26">
        <f t="shared" si="1"/>
        <v>966633</v>
      </c>
      <c r="J26" s="11">
        <v>966696</v>
      </c>
      <c r="L26" s="6">
        <v>966580</v>
      </c>
      <c r="M26">
        <f t="shared" si="2"/>
        <v>966580</v>
      </c>
      <c r="Q26" s="71">
        <v>966777</v>
      </c>
      <c r="S26" s="6">
        <v>966580</v>
      </c>
    </row>
    <row r="27" spans="1:19" ht="14.25">
      <c r="A27">
        <v>26</v>
      </c>
      <c r="B27" s="9">
        <v>966518</v>
      </c>
      <c r="E27" s="6">
        <v>966580</v>
      </c>
      <c r="F27">
        <f t="shared" si="0"/>
        <v>966580</v>
      </c>
      <c r="G27" s="4">
        <v>966666</v>
      </c>
      <c r="H27">
        <f t="shared" si="1"/>
        <v>966666</v>
      </c>
      <c r="J27" s="1">
        <v>966699</v>
      </c>
      <c r="L27" s="9">
        <v>966599</v>
      </c>
      <c r="M27">
        <f t="shared" si="2"/>
        <v>966599</v>
      </c>
      <c r="Q27" s="32">
        <v>966866</v>
      </c>
      <c r="S27" s="9">
        <v>966599</v>
      </c>
    </row>
    <row r="28" spans="1:19" ht="14.25">
      <c r="A28">
        <v>27</v>
      </c>
      <c r="B28" s="6">
        <v>966580</v>
      </c>
      <c r="E28" s="9">
        <v>966599</v>
      </c>
      <c r="F28">
        <f t="shared" si="0"/>
        <v>966599</v>
      </c>
      <c r="G28" s="11">
        <v>966667</v>
      </c>
      <c r="H28">
        <f t="shared" si="1"/>
        <v>966667</v>
      </c>
      <c r="J28" s="1">
        <v>966766</v>
      </c>
      <c r="L28" s="9">
        <v>966633</v>
      </c>
      <c r="M28">
        <f t="shared" si="2"/>
        <v>966633</v>
      </c>
      <c r="Q28" s="1">
        <v>966880</v>
      </c>
      <c r="S28" s="9">
        <v>966633</v>
      </c>
    </row>
    <row r="29" spans="1:19" ht="14.25">
      <c r="A29">
        <v>28</v>
      </c>
      <c r="B29" s="9">
        <v>966599</v>
      </c>
      <c r="E29" s="9">
        <v>966633</v>
      </c>
      <c r="F29">
        <f t="shared" si="0"/>
        <v>966633</v>
      </c>
      <c r="G29" s="64">
        <v>966669</v>
      </c>
      <c r="H29">
        <f t="shared" si="1"/>
        <v>966669</v>
      </c>
      <c r="J29" s="65">
        <v>966777</v>
      </c>
      <c r="L29" s="6">
        <v>966666</v>
      </c>
      <c r="M29">
        <f t="shared" si="2"/>
        <v>966666</v>
      </c>
      <c r="Q29" s="1">
        <v>966888</v>
      </c>
      <c r="S29" s="6">
        <v>966666</v>
      </c>
    </row>
    <row r="30" spans="1:19" ht="14.25">
      <c r="A30">
        <v>29</v>
      </c>
      <c r="B30" s="9">
        <v>966633</v>
      </c>
      <c r="E30" s="6">
        <v>966666</v>
      </c>
      <c r="F30">
        <f t="shared" si="0"/>
        <v>966666</v>
      </c>
      <c r="G30" s="11">
        <v>966696</v>
      </c>
      <c r="H30">
        <f t="shared" si="1"/>
        <v>966696</v>
      </c>
      <c r="J30" s="1">
        <v>966866</v>
      </c>
      <c r="L30" s="9">
        <v>966667</v>
      </c>
      <c r="M30">
        <f t="shared" si="2"/>
        <v>966667</v>
      </c>
      <c r="Q30" s="1">
        <v>966960</v>
      </c>
      <c r="S30" s="9">
        <v>966667</v>
      </c>
    </row>
    <row r="31" spans="1:19" ht="14.25">
      <c r="A31">
        <v>30</v>
      </c>
      <c r="B31" s="6">
        <v>966666</v>
      </c>
      <c r="E31" s="9">
        <v>966667</v>
      </c>
      <c r="F31">
        <f t="shared" si="0"/>
        <v>966667</v>
      </c>
      <c r="G31" s="1">
        <v>966699</v>
      </c>
      <c r="H31">
        <f t="shared" si="1"/>
        <v>966699</v>
      </c>
      <c r="J31" s="1">
        <v>966880</v>
      </c>
      <c r="L31" s="9">
        <v>966696</v>
      </c>
      <c r="M31">
        <f t="shared" si="2"/>
        <v>966696</v>
      </c>
      <c r="Q31" s="32">
        <v>966966</v>
      </c>
      <c r="S31" s="9">
        <v>966696</v>
      </c>
    </row>
    <row r="32" spans="1:19" ht="14.25">
      <c r="A32">
        <v>31</v>
      </c>
      <c r="B32" s="9">
        <v>966667</v>
      </c>
      <c r="E32" s="22">
        <v>966669</v>
      </c>
      <c r="F32">
        <f t="shared" si="0"/>
        <v>966669</v>
      </c>
      <c r="G32" s="1">
        <v>966766</v>
      </c>
      <c r="H32">
        <f t="shared" si="1"/>
        <v>966766</v>
      </c>
      <c r="J32" s="1">
        <v>966888</v>
      </c>
      <c r="L32" s="9">
        <v>966699</v>
      </c>
      <c r="M32">
        <f t="shared" si="2"/>
        <v>966699</v>
      </c>
      <c r="Q32" s="62">
        <v>968008</v>
      </c>
      <c r="S32" s="9">
        <v>966699</v>
      </c>
    </row>
    <row r="33" spans="1:19" ht="14.25">
      <c r="A33">
        <v>32</v>
      </c>
      <c r="B33" s="22">
        <v>966669</v>
      </c>
      <c r="E33" s="9">
        <v>966696</v>
      </c>
      <c r="F33">
        <f t="shared" si="0"/>
        <v>966696</v>
      </c>
      <c r="G33" s="65">
        <v>966777</v>
      </c>
      <c r="H33">
        <f t="shared" si="1"/>
        <v>966777</v>
      </c>
      <c r="J33" s="1">
        <v>966960</v>
      </c>
      <c r="L33" s="9">
        <v>966766</v>
      </c>
      <c r="M33">
        <f t="shared" si="2"/>
        <v>966766</v>
      </c>
      <c r="Q33" s="1">
        <v>968011</v>
      </c>
      <c r="S33" s="9">
        <v>966766</v>
      </c>
    </row>
    <row r="34" spans="1:19" ht="14.25">
      <c r="A34">
        <v>33</v>
      </c>
      <c r="B34" s="9">
        <v>966696</v>
      </c>
      <c r="E34" s="9">
        <v>966699</v>
      </c>
      <c r="F34">
        <f t="shared" si="0"/>
        <v>966699</v>
      </c>
      <c r="G34" s="1">
        <v>966866</v>
      </c>
      <c r="H34">
        <f t="shared" si="1"/>
        <v>966866</v>
      </c>
      <c r="J34" s="1">
        <v>966966</v>
      </c>
      <c r="L34" s="9">
        <v>966777</v>
      </c>
      <c r="M34">
        <f t="shared" si="2"/>
        <v>966777</v>
      </c>
      <c r="Q34" s="42">
        <v>966567</v>
      </c>
      <c r="S34" s="9">
        <v>966777</v>
      </c>
    </row>
    <row r="35" spans="1:19" ht="14.25">
      <c r="A35">
        <v>34</v>
      </c>
      <c r="B35" s="9">
        <v>966699</v>
      </c>
      <c r="E35" s="9">
        <v>966766</v>
      </c>
      <c r="F35">
        <f aca="true" t="shared" si="3" ref="F35:F66">VLOOKUP(E35,G$1:G$65536,1,0)</f>
        <v>966766</v>
      </c>
      <c r="G35" s="1">
        <v>966880</v>
      </c>
      <c r="H35">
        <f aca="true" t="shared" si="4" ref="H35:H66">VLOOKUP(G35,E$1:E$65536,1,0)</f>
        <v>966880</v>
      </c>
      <c r="J35" s="62">
        <v>968008</v>
      </c>
      <c r="L35" s="9">
        <v>966866</v>
      </c>
      <c r="M35">
        <f aca="true" t="shared" si="5" ref="M35:M66">VLOOKUP(L35,J$1:J$65536,1,0)</f>
        <v>966866</v>
      </c>
      <c r="Q35" s="32">
        <v>968888</v>
      </c>
      <c r="S35" s="9">
        <v>966866</v>
      </c>
    </row>
    <row r="36" spans="1:19" ht="14.25">
      <c r="A36">
        <v>35</v>
      </c>
      <c r="B36" s="9">
        <v>966766</v>
      </c>
      <c r="E36" s="9">
        <v>966777</v>
      </c>
      <c r="F36">
        <f t="shared" si="3"/>
        <v>966777</v>
      </c>
      <c r="G36" s="1">
        <v>966886</v>
      </c>
      <c r="H36">
        <f t="shared" si="4"/>
        <v>966886</v>
      </c>
      <c r="J36" s="1">
        <v>968011</v>
      </c>
      <c r="L36" s="9">
        <v>966880</v>
      </c>
      <c r="M36">
        <f t="shared" si="5"/>
        <v>966880</v>
      </c>
      <c r="Q36" s="1">
        <v>968962</v>
      </c>
      <c r="S36" s="9">
        <v>966880</v>
      </c>
    </row>
    <row r="37" spans="1:19" ht="14.25">
      <c r="A37">
        <v>36</v>
      </c>
      <c r="B37" s="9">
        <v>966777</v>
      </c>
      <c r="E37" s="9">
        <v>966866</v>
      </c>
      <c r="F37">
        <f t="shared" si="3"/>
        <v>966866</v>
      </c>
      <c r="G37" s="1">
        <v>966888</v>
      </c>
      <c r="H37">
        <f t="shared" si="4"/>
        <v>966888</v>
      </c>
      <c r="J37" s="42">
        <v>966567</v>
      </c>
      <c r="L37" s="9">
        <v>966886</v>
      </c>
      <c r="M37">
        <f t="shared" si="5"/>
        <v>966886</v>
      </c>
      <c r="Q37" s="23">
        <v>968555</v>
      </c>
      <c r="S37" s="9">
        <v>966886</v>
      </c>
    </row>
    <row r="38" spans="1:19" ht="14.25">
      <c r="A38">
        <v>37</v>
      </c>
      <c r="B38" s="9">
        <v>966866</v>
      </c>
      <c r="E38" s="9">
        <v>966880</v>
      </c>
      <c r="F38">
        <f t="shared" si="3"/>
        <v>966880</v>
      </c>
      <c r="G38" s="1">
        <v>966955</v>
      </c>
      <c r="H38">
        <f t="shared" si="4"/>
        <v>966955</v>
      </c>
      <c r="J38" s="1">
        <v>968888</v>
      </c>
      <c r="L38" s="44">
        <v>966888</v>
      </c>
      <c r="M38">
        <f t="shared" si="5"/>
        <v>966888</v>
      </c>
      <c r="Q38" s="7">
        <v>966686</v>
      </c>
      <c r="S38" s="44">
        <v>966888</v>
      </c>
    </row>
    <row r="39" spans="1:19" ht="14.25">
      <c r="A39">
        <v>38</v>
      </c>
      <c r="B39" s="9">
        <v>966880</v>
      </c>
      <c r="E39" s="9">
        <v>966886</v>
      </c>
      <c r="F39">
        <f t="shared" si="3"/>
        <v>966886</v>
      </c>
      <c r="G39" s="1">
        <v>966960</v>
      </c>
      <c r="H39">
        <f t="shared" si="4"/>
        <v>966960</v>
      </c>
      <c r="J39" s="1">
        <v>968962</v>
      </c>
      <c r="L39" s="9">
        <v>966960</v>
      </c>
      <c r="M39">
        <f t="shared" si="5"/>
        <v>966960</v>
      </c>
      <c r="Q39" s="59">
        <v>968006</v>
      </c>
      <c r="S39" s="9">
        <v>966960</v>
      </c>
    </row>
    <row r="40" spans="1:19" ht="14.25">
      <c r="A40">
        <v>39</v>
      </c>
      <c r="B40" s="9">
        <v>966886</v>
      </c>
      <c r="E40" s="44">
        <v>966888</v>
      </c>
      <c r="F40">
        <f t="shared" si="3"/>
        <v>966888</v>
      </c>
      <c r="G40" s="1">
        <v>966966</v>
      </c>
      <c r="H40">
        <f t="shared" si="4"/>
        <v>966966</v>
      </c>
      <c r="J40" s="23">
        <v>968555</v>
      </c>
      <c r="L40" s="9">
        <v>966966</v>
      </c>
      <c r="M40">
        <f t="shared" si="5"/>
        <v>966966</v>
      </c>
      <c r="Q40" s="7">
        <v>966586</v>
      </c>
      <c r="S40" s="9">
        <v>966966</v>
      </c>
    </row>
    <row r="41" spans="1:19" ht="14.25">
      <c r="A41">
        <v>40</v>
      </c>
      <c r="B41" s="66">
        <v>966888</v>
      </c>
      <c r="E41" s="9">
        <v>966955</v>
      </c>
      <c r="F41">
        <f t="shared" si="3"/>
        <v>966955</v>
      </c>
      <c r="G41" s="62">
        <v>968008</v>
      </c>
      <c r="H41">
        <f t="shared" si="4"/>
        <v>968008</v>
      </c>
      <c r="J41" s="7">
        <v>966686</v>
      </c>
      <c r="L41" s="9">
        <v>968008</v>
      </c>
      <c r="M41">
        <f t="shared" si="5"/>
        <v>968008</v>
      </c>
      <c r="Q41" s="7">
        <v>966899</v>
      </c>
      <c r="S41" s="9">
        <v>968008</v>
      </c>
    </row>
    <row r="42" spans="1:19" ht="14.25">
      <c r="A42">
        <v>41</v>
      </c>
      <c r="B42" s="9">
        <v>966955</v>
      </c>
      <c r="E42" s="9">
        <v>966960</v>
      </c>
      <c r="F42">
        <f t="shared" si="3"/>
        <v>966960</v>
      </c>
      <c r="G42" s="1">
        <v>968011</v>
      </c>
      <c r="H42">
        <f t="shared" si="4"/>
        <v>968011</v>
      </c>
      <c r="J42" s="59">
        <v>968006</v>
      </c>
      <c r="L42" s="9">
        <v>968011</v>
      </c>
      <c r="M42">
        <f t="shared" si="5"/>
        <v>968011</v>
      </c>
      <c r="Q42" s="7">
        <v>96006</v>
      </c>
      <c r="S42" s="9">
        <v>968011</v>
      </c>
    </row>
    <row r="43" spans="1:19" ht="14.25">
      <c r="A43">
        <v>42</v>
      </c>
      <c r="B43" s="9">
        <v>966960</v>
      </c>
      <c r="E43" s="9">
        <v>966966</v>
      </c>
      <c r="F43">
        <f t="shared" si="3"/>
        <v>966966</v>
      </c>
      <c r="G43" s="42">
        <v>966567</v>
      </c>
      <c r="H43">
        <f t="shared" si="4"/>
        <v>966567</v>
      </c>
      <c r="J43" s="7">
        <v>966586</v>
      </c>
      <c r="L43" s="45">
        <v>966567</v>
      </c>
      <c r="M43">
        <f t="shared" si="5"/>
        <v>966567</v>
      </c>
      <c r="Q43" s="7">
        <v>966511</v>
      </c>
      <c r="S43" s="45">
        <v>966567</v>
      </c>
    </row>
    <row r="44" spans="1:19" ht="14.25">
      <c r="A44">
        <v>43</v>
      </c>
      <c r="B44" s="9">
        <v>966966</v>
      </c>
      <c r="E44" s="9">
        <v>968008</v>
      </c>
      <c r="F44">
        <f t="shared" si="3"/>
        <v>968008</v>
      </c>
      <c r="G44" s="67">
        <v>968088</v>
      </c>
      <c r="H44">
        <f t="shared" si="4"/>
        <v>968088</v>
      </c>
      <c r="J44" s="7">
        <v>966899</v>
      </c>
      <c r="L44" s="9">
        <v>968888</v>
      </c>
      <c r="M44">
        <f t="shared" si="5"/>
        <v>968888</v>
      </c>
      <c r="Q44" s="7">
        <v>96333</v>
      </c>
      <c r="S44" s="9">
        <v>968888</v>
      </c>
    </row>
    <row r="45" spans="1:19" ht="14.25">
      <c r="A45">
        <v>44</v>
      </c>
      <c r="B45" s="9">
        <v>968003</v>
      </c>
      <c r="E45" s="9">
        <v>968011</v>
      </c>
      <c r="F45">
        <f t="shared" si="3"/>
        <v>968011</v>
      </c>
      <c r="G45" s="1">
        <v>968888</v>
      </c>
      <c r="H45">
        <f t="shared" si="4"/>
        <v>968888</v>
      </c>
      <c r="J45" s="7">
        <v>96006</v>
      </c>
      <c r="L45" s="9">
        <v>968962</v>
      </c>
      <c r="M45">
        <f t="shared" si="5"/>
        <v>968962</v>
      </c>
      <c r="Q45" s="46">
        <v>96969</v>
      </c>
      <c r="S45" s="9">
        <v>968962</v>
      </c>
    </row>
    <row r="46" spans="1:19" ht="14.25">
      <c r="A46">
        <v>45</v>
      </c>
      <c r="B46" s="9">
        <v>968008</v>
      </c>
      <c r="E46" s="45">
        <v>966567</v>
      </c>
      <c r="F46">
        <f t="shared" si="3"/>
        <v>966567</v>
      </c>
      <c r="G46" s="1">
        <v>968962</v>
      </c>
      <c r="H46">
        <f t="shared" si="4"/>
        <v>968962</v>
      </c>
      <c r="J46" s="7">
        <v>966511</v>
      </c>
      <c r="L46" s="48">
        <v>968555</v>
      </c>
      <c r="M46">
        <f t="shared" si="5"/>
        <v>968555</v>
      </c>
      <c r="Q46" s="7">
        <v>96988</v>
      </c>
      <c r="S46" s="48">
        <v>968555</v>
      </c>
    </row>
    <row r="47" spans="1:19" ht="14.25">
      <c r="A47">
        <v>46</v>
      </c>
      <c r="B47" s="9">
        <v>968011</v>
      </c>
      <c r="E47" s="9">
        <v>968088</v>
      </c>
      <c r="F47">
        <f t="shared" si="3"/>
        <v>968088</v>
      </c>
      <c r="G47" s="36">
        <v>968555</v>
      </c>
      <c r="H47">
        <f t="shared" si="4"/>
        <v>968555</v>
      </c>
      <c r="J47" s="7">
        <v>96333</v>
      </c>
      <c r="L47" s="48">
        <v>966686</v>
      </c>
      <c r="M47">
        <f t="shared" si="5"/>
        <v>966686</v>
      </c>
      <c r="Q47" s="7">
        <v>96320</v>
      </c>
      <c r="S47" s="48">
        <v>966686</v>
      </c>
    </row>
    <row r="48" spans="1:19" ht="14.25">
      <c r="A48">
        <v>47</v>
      </c>
      <c r="B48" s="45">
        <v>966567</v>
      </c>
      <c r="E48" s="9">
        <v>968888</v>
      </c>
      <c r="F48">
        <f t="shared" si="3"/>
        <v>968888</v>
      </c>
      <c r="G48" s="7">
        <v>966686</v>
      </c>
      <c r="H48">
        <f t="shared" si="4"/>
        <v>966686</v>
      </c>
      <c r="J48" s="46">
        <v>96969</v>
      </c>
      <c r="L48" s="48">
        <v>968006</v>
      </c>
      <c r="M48">
        <f t="shared" si="5"/>
        <v>968006</v>
      </c>
      <c r="Q48" s="27">
        <v>96558</v>
      </c>
      <c r="S48" s="48">
        <v>968006</v>
      </c>
    </row>
    <row r="49" spans="1:19" ht="14.25">
      <c r="A49">
        <v>48</v>
      </c>
      <c r="B49" s="9">
        <v>968066</v>
      </c>
      <c r="E49" s="9">
        <v>968962</v>
      </c>
      <c r="F49">
        <f t="shared" si="3"/>
        <v>968962</v>
      </c>
      <c r="G49" s="59">
        <v>968006</v>
      </c>
      <c r="H49">
        <f t="shared" si="4"/>
        <v>968006</v>
      </c>
      <c r="J49" s="7">
        <v>96988</v>
      </c>
      <c r="L49" s="48">
        <v>966586</v>
      </c>
      <c r="M49">
        <f t="shared" si="5"/>
        <v>966586</v>
      </c>
      <c r="Q49" s="11">
        <v>96023</v>
      </c>
      <c r="S49" s="48">
        <v>966586</v>
      </c>
    </row>
    <row r="50" spans="1:19" ht="15">
      <c r="A50">
        <v>49</v>
      </c>
      <c r="B50" s="9">
        <v>968088</v>
      </c>
      <c r="E50" s="48">
        <v>968555</v>
      </c>
      <c r="F50">
        <f t="shared" si="3"/>
        <v>968555</v>
      </c>
      <c r="G50" s="7">
        <v>966586</v>
      </c>
      <c r="H50">
        <f t="shared" si="4"/>
        <v>966586</v>
      </c>
      <c r="J50" s="7">
        <v>96320</v>
      </c>
      <c r="L50" s="50">
        <v>966899</v>
      </c>
      <c r="M50">
        <f t="shared" si="5"/>
        <v>966899</v>
      </c>
      <c r="Q50" s="70">
        <v>96911</v>
      </c>
      <c r="S50" s="50">
        <v>966899</v>
      </c>
    </row>
    <row r="51" spans="1:19" ht="15">
      <c r="A51">
        <v>50</v>
      </c>
      <c r="B51" s="9">
        <v>968888</v>
      </c>
      <c r="E51" s="48">
        <v>966686</v>
      </c>
      <c r="F51">
        <f t="shared" si="3"/>
        <v>966686</v>
      </c>
      <c r="G51" s="7">
        <v>966899</v>
      </c>
      <c r="H51">
        <f t="shared" si="4"/>
        <v>966899</v>
      </c>
      <c r="J51" s="27">
        <v>96558</v>
      </c>
      <c r="L51" s="51">
        <v>96006</v>
      </c>
      <c r="M51">
        <f t="shared" si="5"/>
        <v>96006</v>
      </c>
      <c r="Q51" s="1">
        <v>96090</v>
      </c>
      <c r="S51" s="51">
        <v>96006</v>
      </c>
    </row>
    <row r="52" spans="1:19" ht="15">
      <c r="A52">
        <v>51</v>
      </c>
      <c r="B52" s="9">
        <v>968962</v>
      </c>
      <c r="E52" s="48">
        <v>968006</v>
      </c>
      <c r="F52">
        <f t="shared" si="3"/>
        <v>968006</v>
      </c>
      <c r="G52" s="7">
        <v>96006</v>
      </c>
      <c r="H52">
        <f t="shared" si="4"/>
        <v>96006</v>
      </c>
      <c r="J52" s="11">
        <v>96023</v>
      </c>
      <c r="L52" s="52">
        <v>966511</v>
      </c>
      <c r="M52">
        <f t="shared" si="5"/>
        <v>966511</v>
      </c>
      <c r="Q52" s="1">
        <v>96868</v>
      </c>
      <c r="S52" s="52">
        <v>966511</v>
      </c>
    </row>
    <row r="53" spans="1:19" ht="14.25">
      <c r="A53">
        <v>52</v>
      </c>
      <c r="B53" s="48">
        <v>968555</v>
      </c>
      <c r="E53" s="48">
        <v>966586</v>
      </c>
      <c r="F53">
        <f t="shared" si="3"/>
        <v>966586</v>
      </c>
      <c r="G53" s="7">
        <v>966511</v>
      </c>
      <c r="H53">
        <f t="shared" si="4"/>
        <v>966511</v>
      </c>
      <c r="J53" s="70">
        <v>96911</v>
      </c>
      <c r="L53" s="53">
        <v>96333</v>
      </c>
      <c r="M53">
        <f t="shared" si="5"/>
        <v>96333</v>
      </c>
      <c r="Q53" s="7">
        <v>966588</v>
      </c>
      <c r="S53" s="53">
        <v>96333</v>
      </c>
    </row>
    <row r="54" spans="1:19" ht="15">
      <c r="A54">
        <v>53</v>
      </c>
      <c r="B54" s="48">
        <v>966686</v>
      </c>
      <c r="E54" s="50">
        <v>966899</v>
      </c>
      <c r="F54">
        <f t="shared" si="3"/>
        <v>966899</v>
      </c>
      <c r="G54" s="7">
        <v>96333</v>
      </c>
      <c r="H54">
        <f t="shared" si="4"/>
        <v>96333</v>
      </c>
      <c r="J54" s="1">
        <v>96090</v>
      </c>
      <c r="L54" s="54">
        <v>96969</v>
      </c>
      <c r="M54">
        <f t="shared" si="5"/>
        <v>96969</v>
      </c>
      <c r="Q54" s="7">
        <v>966999</v>
      </c>
      <c r="S54" s="54">
        <v>96969</v>
      </c>
    </row>
    <row r="55" spans="1:19" ht="15">
      <c r="A55">
        <v>54</v>
      </c>
      <c r="B55" s="48">
        <v>968006</v>
      </c>
      <c r="E55" s="51">
        <v>96006</v>
      </c>
      <c r="F55">
        <f t="shared" si="3"/>
        <v>96006</v>
      </c>
      <c r="G55" s="46">
        <v>96969</v>
      </c>
      <c r="H55">
        <f t="shared" si="4"/>
        <v>96969</v>
      </c>
      <c r="J55" s="1">
        <v>96868</v>
      </c>
      <c r="L55" s="52">
        <v>966996</v>
      </c>
      <c r="M55">
        <f t="shared" si="5"/>
        <v>966996</v>
      </c>
      <c r="Q55" s="7">
        <v>966577</v>
      </c>
      <c r="S55" s="52">
        <v>966996</v>
      </c>
    </row>
    <row r="56" spans="1:19" ht="15">
      <c r="A56">
        <v>55</v>
      </c>
      <c r="B56" s="48">
        <v>966586</v>
      </c>
      <c r="E56" s="52">
        <v>966511</v>
      </c>
      <c r="F56">
        <f t="shared" si="3"/>
        <v>966511</v>
      </c>
      <c r="G56" s="68">
        <v>966996</v>
      </c>
      <c r="H56">
        <f t="shared" si="4"/>
        <v>966996</v>
      </c>
      <c r="J56" s="7">
        <v>966588</v>
      </c>
      <c r="L56" s="53">
        <v>96988</v>
      </c>
      <c r="M56">
        <f t="shared" si="5"/>
        <v>96988</v>
      </c>
      <c r="Q56" s="7">
        <v>96377</v>
      </c>
      <c r="S56" s="53">
        <v>96988</v>
      </c>
    </row>
    <row r="57" spans="1:19" ht="15">
      <c r="A57">
        <v>56</v>
      </c>
      <c r="B57" s="50">
        <v>966899</v>
      </c>
      <c r="E57" s="53">
        <v>96333</v>
      </c>
      <c r="F57">
        <f t="shared" si="3"/>
        <v>96333</v>
      </c>
      <c r="G57" s="7">
        <v>96988</v>
      </c>
      <c r="H57">
        <f t="shared" si="4"/>
        <v>96988</v>
      </c>
      <c r="J57" s="7">
        <v>966999</v>
      </c>
      <c r="L57" s="52">
        <v>96320</v>
      </c>
      <c r="M57">
        <f t="shared" si="5"/>
        <v>96320</v>
      </c>
      <c r="Q57" s="68">
        <v>966996</v>
      </c>
      <c r="S57" s="52">
        <v>96320</v>
      </c>
    </row>
    <row r="58" spans="1:19" ht="15">
      <c r="A58">
        <v>57</v>
      </c>
      <c r="B58" s="51">
        <v>96006</v>
      </c>
      <c r="E58" s="54">
        <v>96969</v>
      </c>
      <c r="F58">
        <f t="shared" si="3"/>
        <v>96969</v>
      </c>
      <c r="G58" s="7">
        <v>96320</v>
      </c>
      <c r="H58">
        <f t="shared" si="4"/>
        <v>96320</v>
      </c>
      <c r="J58" s="7">
        <v>966577</v>
      </c>
      <c r="L58" s="58">
        <v>96558</v>
      </c>
      <c r="M58">
        <f t="shared" si="5"/>
        <v>96558</v>
      </c>
      <c r="Q58" s="7">
        <v>966969</v>
      </c>
      <c r="S58" s="58">
        <v>96558</v>
      </c>
    </row>
    <row r="59" spans="1:19" ht="15">
      <c r="A59">
        <v>58</v>
      </c>
      <c r="B59" s="52">
        <v>966511</v>
      </c>
      <c r="E59" s="52">
        <v>966996</v>
      </c>
      <c r="F59">
        <f t="shared" si="3"/>
        <v>966996</v>
      </c>
      <c r="G59" s="27">
        <v>96558</v>
      </c>
      <c r="H59">
        <f t="shared" si="4"/>
        <v>96558</v>
      </c>
      <c r="J59" s="7">
        <v>96377</v>
      </c>
      <c r="L59" s="52">
        <v>96911</v>
      </c>
      <c r="M59">
        <f t="shared" si="5"/>
        <v>96911</v>
      </c>
      <c r="Q59" s="1">
        <v>96009</v>
      </c>
      <c r="S59" s="52">
        <v>96911</v>
      </c>
    </row>
    <row r="60" spans="1:19" ht="14.25">
      <c r="A60">
        <v>59</v>
      </c>
      <c r="B60" s="53">
        <v>96333</v>
      </c>
      <c r="E60" s="53">
        <v>96988</v>
      </c>
      <c r="F60">
        <f t="shared" si="3"/>
        <v>96988</v>
      </c>
      <c r="G60" s="11">
        <v>96023</v>
      </c>
      <c r="H60">
        <f t="shared" si="4"/>
        <v>96023</v>
      </c>
      <c r="J60" s="68">
        <v>966996</v>
      </c>
      <c r="L60" s="61">
        <v>96566</v>
      </c>
      <c r="M60">
        <f t="shared" si="5"/>
        <v>96566</v>
      </c>
      <c r="Q60" s="1">
        <v>966886</v>
      </c>
      <c r="S60" s="61">
        <v>96566</v>
      </c>
    </row>
    <row r="61" spans="1:19" ht="15">
      <c r="A61">
        <v>60</v>
      </c>
      <c r="B61" s="54">
        <v>96969</v>
      </c>
      <c r="E61" s="52">
        <v>96320</v>
      </c>
      <c r="F61">
        <f t="shared" si="3"/>
        <v>96320</v>
      </c>
      <c r="G61" s="69">
        <v>96911</v>
      </c>
      <c r="H61">
        <f t="shared" si="4"/>
        <v>96911</v>
      </c>
      <c r="J61" s="7">
        <v>966969</v>
      </c>
      <c r="L61" s="61">
        <v>966588</v>
      </c>
      <c r="M61">
        <f t="shared" si="5"/>
        <v>966588</v>
      </c>
      <c r="Q61" s="1">
        <v>96110</v>
      </c>
      <c r="S61" s="61">
        <v>966588</v>
      </c>
    </row>
    <row r="62" spans="1:19" ht="15">
      <c r="A62">
        <v>61</v>
      </c>
      <c r="B62" s="52">
        <v>966996</v>
      </c>
      <c r="E62" s="58">
        <v>96558</v>
      </c>
      <c r="F62">
        <f t="shared" si="3"/>
        <v>96558</v>
      </c>
      <c r="G62" s="7">
        <v>96566</v>
      </c>
      <c r="H62">
        <f t="shared" si="4"/>
        <v>96566</v>
      </c>
      <c r="J62" s="1">
        <v>96009</v>
      </c>
      <c r="L62" s="45">
        <v>966999</v>
      </c>
      <c r="M62">
        <f t="shared" si="5"/>
        <v>966999</v>
      </c>
      <c r="Q62" s="72"/>
      <c r="S62" s="45">
        <v>966999</v>
      </c>
    </row>
    <row r="63" spans="1:19" ht="14.25">
      <c r="A63">
        <v>62</v>
      </c>
      <c r="B63" s="53">
        <v>96988</v>
      </c>
      <c r="E63" s="52">
        <v>96911</v>
      </c>
      <c r="F63">
        <f t="shared" si="3"/>
        <v>96911</v>
      </c>
      <c r="G63" s="1">
        <v>96090</v>
      </c>
      <c r="H63">
        <f t="shared" si="4"/>
        <v>96090</v>
      </c>
      <c r="J63" s="1">
        <v>966886</v>
      </c>
      <c r="L63" s="61">
        <v>966577</v>
      </c>
      <c r="M63">
        <f t="shared" si="5"/>
        <v>966577</v>
      </c>
      <c r="Q63" s="23">
        <v>96510</v>
      </c>
      <c r="S63" s="61">
        <v>966577</v>
      </c>
    </row>
    <row r="64" spans="1:19" ht="14.25">
      <c r="A64">
        <v>63</v>
      </c>
      <c r="B64" s="52">
        <v>96320</v>
      </c>
      <c r="E64" s="52">
        <v>96566</v>
      </c>
      <c r="F64">
        <f t="shared" si="3"/>
        <v>96566</v>
      </c>
      <c r="G64" s="1">
        <v>96868</v>
      </c>
      <c r="H64">
        <f t="shared" si="4"/>
        <v>96868</v>
      </c>
      <c r="J64" s="1">
        <v>96110</v>
      </c>
      <c r="L64" s="45">
        <v>96377</v>
      </c>
      <c r="M64">
        <f t="shared" si="5"/>
        <v>96377</v>
      </c>
      <c r="Q64" s="7">
        <v>968068</v>
      </c>
      <c r="S64" s="45">
        <v>96377</v>
      </c>
    </row>
    <row r="65" spans="1:19" ht="14.25">
      <c r="A65">
        <v>64</v>
      </c>
      <c r="B65" s="58">
        <v>96558</v>
      </c>
      <c r="E65" s="9">
        <v>96117</v>
      </c>
      <c r="F65" t="e">
        <f t="shared" si="3"/>
        <v>#N/A</v>
      </c>
      <c r="G65" s="7">
        <v>966588</v>
      </c>
      <c r="H65">
        <f t="shared" si="4"/>
        <v>966588</v>
      </c>
      <c r="J65" s="7">
        <v>96566</v>
      </c>
      <c r="L65" s="9">
        <v>966669</v>
      </c>
      <c r="M65" t="e">
        <f t="shared" si="5"/>
        <v>#N/A</v>
      </c>
      <c r="N65" s="9">
        <v>966669</v>
      </c>
      <c r="Q65" s="4">
        <v>96001</v>
      </c>
      <c r="S65" s="9">
        <v>966669</v>
      </c>
    </row>
    <row r="66" spans="5:19" ht="14.25">
      <c r="E66" s="9">
        <v>968003</v>
      </c>
      <c r="F66">
        <f t="shared" si="3"/>
        <v>968003</v>
      </c>
      <c r="G66" s="7">
        <v>966999</v>
      </c>
      <c r="H66">
        <f t="shared" si="4"/>
        <v>966999</v>
      </c>
      <c r="L66" s="9">
        <v>968088</v>
      </c>
      <c r="M66" t="e">
        <f t="shared" si="5"/>
        <v>#N/A</v>
      </c>
      <c r="N66" s="9">
        <v>968088</v>
      </c>
      <c r="Q66" s="32">
        <v>968888</v>
      </c>
      <c r="S66" s="9">
        <v>968088</v>
      </c>
    </row>
    <row r="67" spans="5:19" ht="14.25">
      <c r="E67" s="61">
        <v>966588</v>
      </c>
      <c r="F67">
        <f>VLOOKUP(E67,G:G,1,0)</f>
        <v>966588</v>
      </c>
      <c r="G67" s="7">
        <v>966577</v>
      </c>
      <c r="H67">
        <f>VLOOKUP(G67,E:E,1,0)</f>
        <v>966577</v>
      </c>
      <c r="L67" s="9">
        <v>966955</v>
      </c>
      <c r="M67" t="e">
        <f>VLOOKUP(L67,J:J,1,0)</f>
        <v>#N/A</v>
      </c>
      <c r="N67" s="9">
        <v>966955</v>
      </c>
      <c r="Q67" s="7">
        <v>96008</v>
      </c>
      <c r="S67" s="9">
        <v>966955</v>
      </c>
    </row>
    <row r="68" spans="5:19" ht="14.25">
      <c r="E68" s="45">
        <v>966999</v>
      </c>
      <c r="F68">
        <f>VLOOKUP(E68,G:G,1,0)</f>
        <v>966999</v>
      </c>
      <c r="G68" s="7">
        <v>96377</v>
      </c>
      <c r="H68">
        <f>VLOOKUP(G68,E:E,1,0)</f>
        <v>96377</v>
      </c>
      <c r="L68" s="9">
        <v>96960</v>
      </c>
      <c r="M68" t="e">
        <f>VLOOKUP(L68,J:J,1,0)</f>
        <v>#N/A</v>
      </c>
      <c r="N68" s="9">
        <v>96960</v>
      </c>
      <c r="Q68" s="7">
        <v>96566</v>
      </c>
      <c r="S68" s="9">
        <v>96960</v>
      </c>
    </row>
    <row r="69" spans="5:19" ht="14.25">
      <c r="E69" s="61">
        <v>966577</v>
      </c>
      <c r="F69">
        <f>VLOOKUP(E69,G:G,1,0)</f>
        <v>966577</v>
      </c>
      <c r="G69" s="64">
        <v>966669</v>
      </c>
      <c r="H69">
        <f>VLOOKUP(G69,E:E,1,0)</f>
        <v>966669</v>
      </c>
      <c r="L69" s="9">
        <v>966969</v>
      </c>
      <c r="M69">
        <f>VLOOKUP(L69,J:J,1,0)</f>
        <v>966969</v>
      </c>
      <c r="S69" s="9">
        <v>966969</v>
      </c>
    </row>
    <row r="70" spans="5:19" ht="14.25">
      <c r="E70" s="45">
        <v>96377</v>
      </c>
      <c r="F70">
        <f>VLOOKUP(E70,G:G,1,0)</f>
        <v>96377</v>
      </c>
      <c r="G70" s="38">
        <v>968003</v>
      </c>
      <c r="H70">
        <f>VLOOKUP(G70,E:E,1,0)</f>
        <v>968003</v>
      </c>
      <c r="S70" s="9">
        <v>968068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M87"/>
  <sheetViews>
    <sheetView zoomScaleSheetLayoutView="100" workbookViewId="0" topLeftCell="A49">
      <selection activeCell="M80" sqref="M80"/>
    </sheetView>
  </sheetViews>
  <sheetFormatPr defaultColWidth="9.00390625" defaultRowHeight="14.25"/>
  <sheetData>
    <row r="4" ht="15"/>
    <row r="5" spans="3:8" ht="14.25">
      <c r="C5" s="1">
        <v>96000</v>
      </c>
      <c r="D5" s="2"/>
      <c r="E5" s="3">
        <v>96000</v>
      </c>
      <c r="F5">
        <f>VLOOKUP(C5,E:E,1,0)</f>
        <v>96000</v>
      </c>
      <c r="H5">
        <f>VLOOKUP(E5,C:C,1,0)</f>
        <v>96000</v>
      </c>
    </row>
    <row r="6" spans="3:8" ht="14.25">
      <c r="C6" s="4">
        <v>96001</v>
      </c>
      <c r="D6" s="5"/>
      <c r="E6" s="6">
        <v>96001</v>
      </c>
      <c r="F6">
        <f aca="true" t="shared" si="0" ref="F6:F37">VLOOKUP(C6,E$1:E$65536,1,0)</f>
        <v>96001</v>
      </c>
      <c r="H6">
        <f aca="true" t="shared" si="1" ref="H6:H37">VLOOKUP(E6,C$1:C$65536,1,0)</f>
        <v>96001</v>
      </c>
    </row>
    <row r="7" spans="3:8" ht="14.25">
      <c r="C7" s="7">
        <v>96006</v>
      </c>
      <c r="D7" s="8"/>
      <c r="E7" s="9">
        <v>96007</v>
      </c>
      <c r="F7">
        <f t="shared" si="0"/>
        <v>96006</v>
      </c>
      <c r="H7" t="e">
        <f t="shared" si="1"/>
        <v>#N/A</v>
      </c>
    </row>
    <row r="8" spans="3:8" ht="14.25">
      <c r="C8" s="7">
        <v>96008</v>
      </c>
      <c r="D8" s="8"/>
      <c r="E8" s="9">
        <v>96009</v>
      </c>
      <c r="F8" t="e">
        <f t="shared" si="0"/>
        <v>#N/A</v>
      </c>
      <c r="H8">
        <f t="shared" si="1"/>
        <v>96009</v>
      </c>
    </row>
    <row r="9" spans="3:8" ht="14.25">
      <c r="C9" s="1">
        <v>96009</v>
      </c>
      <c r="D9" s="10"/>
      <c r="E9" s="9">
        <v>96023</v>
      </c>
      <c r="F9">
        <f t="shared" si="0"/>
        <v>96009</v>
      </c>
      <c r="H9">
        <f t="shared" si="1"/>
        <v>96023</v>
      </c>
    </row>
    <row r="10" spans="3:8" ht="14.25">
      <c r="C10" s="11">
        <v>96023</v>
      </c>
      <c r="D10" s="12"/>
      <c r="E10" s="6">
        <v>96086</v>
      </c>
      <c r="F10">
        <f t="shared" si="0"/>
        <v>96023</v>
      </c>
      <c r="H10">
        <f t="shared" si="1"/>
        <v>96086</v>
      </c>
    </row>
    <row r="11" spans="3:8" ht="14.25">
      <c r="C11" s="4">
        <v>96086</v>
      </c>
      <c r="D11" s="5"/>
      <c r="E11" s="9">
        <v>96090</v>
      </c>
      <c r="F11">
        <f t="shared" si="0"/>
        <v>96086</v>
      </c>
      <c r="H11">
        <f t="shared" si="1"/>
        <v>96090</v>
      </c>
    </row>
    <row r="12" spans="3:8" ht="15">
      <c r="C12" s="1">
        <v>96090</v>
      </c>
      <c r="D12" s="13"/>
      <c r="E12" s="14">
        <v>96868</v>
      </c>
      <c r="F12">
        <f t="shared" si="0"/>
        <v>96090</v>
      </c>
      <c r="H12">
        <f t="shared" si="1"/>
        <v>96868</v>
      </c>
    </row>
    <row r="13" spans="3:8" ht="15">
      <c r="C13" s="1">
        <v>96096</v>
      </c>
      <c r="D13" s="15"/>
      <c r="E13" s="16">
        <v>96096</v>
      </c>
      <c r="F13">
        <f t="shared" si="0"/>
        <v>96096</v>
      </c>
      <c r="H13">
        <f t="shared" si="1"/>
        <v>96096</v>
      </c>
    </row>
    <row r="14" spans="3:8" ht="15">
      <c r="C14" s="17">
        <v>96110</v>
      </c>
      <c r="D14" s="15"/>
      <c r="E14" s="18">
        <v>96110</v>
      </c>
      <c r="F14">
        <f t="shared" si="0"/>
        <v>96110</v>
      </c>
      <c r="H14">
        <f t="shared" si="1"/>
        <v>96110</v>
      </c>
    </row>
    <row r="15" spans="3:8" ht="14.25">
      <c r="C15" s="19">
        <v>96119</v>
      </c>
      <c r="D15" s="20"/>
      <c r="E15" s="21">
        <v>966555</v>
      </c>
      <c r="F15">
        <f t="shared" si="0"/>
        <v>96119</v>
      </c>
      <c r="H15">
        <f t="shared" si="1"/>
        <v>966555</v>
      </c>
    </row>
    <row r="16" spans="3:8" ht="14.25">
      <c r="C16" s="1">
        <v>96120</v>
      </c>
      <c r="D16" s="10"/>
      <c r="E16" s="22">
        <v>96119</v>
      </c>
      <c r="F16">
        <f t="shared" si="0"/>
        <v>96120</v>
      </c>
      <c r="H16">
        <f t="shared" si="1"/>
        <v>96119</v>
      </c>
    </row>
    <row r="17" spans="3:8" ht="14.25">
      <c r="C17" s="1">
        <v>96121</v>
      </c>
      <c r="D17" s="10"/>
      <c r="E17" s="9">
        <v>96120</v>
      </c>
      <c r="F17">
        <f t="shared" si="0"/>
        <v>96121</v>
      </c>
      <c r="H17">
        <f t="shared" si="1"/>
        <v>96120</v>
      </c>
    </row>
    <row r="18" spans="3:8" ht="14.25">
      <c r="C18" s="7">
        <v>96320</v>
      </c>
      <c r="D18" s="8"/>
      <c r="E18" s="9">
        <v>96121</v>
      </c>
      <c r="F18">
        <f t="shared" si="0"/>
        <v>96320</v>
      </c>
      <c r="H18">
        <f t="shared" si="1"/>
        <v>96121</v>
      </c>
    </row>
    <row r="19" spans="3:8" ht="14.25">
      <c r="C19" s="7">
        <v>96333</v>
      </c>
      <c r="D19" s="8"/>
      <c r="E19" s="9">
        <v>96508</v>
      </c>
      <c r="F19">
        <f t="shared" si="0"/>
        <v>96333</v>
      </c>
      <c r="H19">
        <f t="shared" si="1"/>
        <v>96508</v>
      </c>
    </row>
    <row r="20" spans="3:8" ht="14.25">
      <c r="C20" s="7">
        <v>96377</v>
      </c>
      <c r="D20" s="8"/>
      <c r="E20" s="9">
        <v>96510</v>
      </c>
      <c r="F20">
        <f t="shared" si="0"/>
        <v>96377</v>
      </c>
      <c r="H20">
        <f t="shared" si="1"/>
        <v>96510</v>
      </c>
    </row>
    <row r="21" spans="3:8" ht="14.25">
      <c r="C21" s="1">
        <v>96508</v>
      </c>
      <c r="D21" s="10"/>
      <c r="E21" s="9">
        <v>96526</v>
      </c>
      <c r="F21">
        <f t="shared" si="0"/>
        <v>96508</v>
      </c>
      <c r="H21">
        <f t="shared" si="1"/>
        <v>96526</v>
      </c>
    </row>
    <row r="22" spans="3:8" ht="14.25">
      <c r="C22" s="23">
        <v>96510</v>
      </c>
      <c r="D22" s="24"/>
      <c r="E22" s="9">
        <v>96530</v>
      </c>
      <c r="F22">
        <f t="shared" si="0"/>
        <v>96510</v>
      </c>
      <c r="H22">
        <f t="shared" si="1"/>
        <v>96530</v>
      </c>
    </row>
    <row r="23" spans="3:8" ht="14.25">
      <c r="C23" s="25">
        <v>96526</v>
      </c>
      <c r="D23" s="26"/>
      <c r="E23" s="9">
        <v>96899</v>
      </c>
      <c r="F23">
        <f t="shared" si="0"/>
        <v>96526</v>
      </c>
      <c r="H23">
        <f t="shared" si="1"/>
        <v>96899</v>
      </c>
    </row>
    <row r="24" spans="3:8" ht="14.25">
      <c r="C24" s="7">
        <v>96530</v>
      </c>
      <c r="D24" s="8"/>
      <c r="E24" s="6">
        <v>96968</v>
      </c>
      <c r="F24">
        <f t="shared" si="0"/>
        <v>96530</v>
      </c>
      <c r="H24">
        <f t="shared" si="1"/>
        <v>96968</v>
      </c>
    </row>
    <row r="25" spans="3:8" ht="15">
      <c r="C25" s="27">
        <v>96558</v>
      </c>
      <c r="D25" s="28"/>
      <c r="E25" s="29">
        <v>96999</v>
      </c>
      <c r="F25">
        <f t="shared" si="0"/>
        <v>96558</v>
      </c>
      <c r="H25">
        <f t="shared" si="1"/>
        <v>96999</v>
      </c>
    </row>
    <row r="26" spans="3:8" ht="14.25">
      <c r="C26" s="7">
        <v>96566</v>
      </c>
      <c r="D26" s="30"/>
      <c r="E26" s="31">
        <v>966500</v>
      </c>
      <c r="F26">
        <f t="shared" si="0"/>
        <v>96566</v>
      </c>
      <c r="H26">
        <f t="shared" si="1"/>
        <v>966500</v>
      </c>
    </row>
    <row r="27" spans="3:8" ht="14.25">
      <c r="C27" s="1">
        <v>96868</v>
      </c>
      <c r="D27" s="10"/>
      <c r="E27" s="9">
        <v>966516</v>
      </c>
      <c r="F27">
        <f t="shared" si="0"/>
        <v>96868</v>
      </c>
      <c r="H27">
        <f t="shared" si="1"/>
        <v>966516</v>
      </c>
    </row>
    <row r="28" spans="3:8" ht="14.25">
      <c r="C28" s="32">
        <v>96899</v>
      </c>
      <c r="D28" s="33"/>
      <c r="E28" s="9">
        <v>966518</v>
      </c>
      <c r="F28">
        <f t="shared" si="0"/>
        <v>96899</v>
      </c>
      <c r="H28">
        <f t="shared" si="1"/>
        <v>966518</v>
      </c>
    </row>
    <row r="29" spans="3:8" ht="14.25">
      <c r="C29" s="34">
        <v>96911</v>
      </c>
      <c r="D29" s="35"/>
      <c r="E29" s="6">
        <v>966580</v>
      </c>
      <c r="F29">
        <f t="shared" si="0"/>
        <v>96911</v>
      </c>
      <c r="H29">
        <f t="shared" si="1"/>
        <v>966580</v>
      </c>
    </row>
    <row r="30" spans="3:8" ht="14.25">
      <c r="C30" s="4">
        <v>96968</v>
      </c>
      <c r="D30" s="5"/>
      <c r="E30" s="9">
        <v>966599</v>
      </c>
      <c r="F30">
        <f t="shared" si="0"/>
        <v>96968</v>
      </c>
      <c r="H30">
        <f t="shared" si="1"/>
        <v>966599</v>
      </c>
    </row>
    <row r="31" spans="3:8" ht="14.25">
      <c r="C31" s="7">
        <v>96969</v>
      </c>
      <c r="D31" s="8"/>
      <c r="E31" s="9">
        <v>966633</v>
      </c>
      <c r="F31">
        <f t="shared" si="0"/>
        <v>96969</v>
      </c>
      <c r="H31">
        <f t="shared" si="1"/>
        <v>966633</v>
      </c>
    </row>
    <row r="32" spans="3:8" ht="14.25">
      <c r="C32" s="7">
        <v>96988</v>
      </c>
      <c r="D32" s="8"/>
      <c r="E32" s="6">
        <v>966666</v>
      </c>
      <c r="F32">
        <f t="shared" si="0"/>
        <v>96988</v>
      </c>
      <c r="H32">
        <f t="shared" si="1"/>
        <v>966666</v>
      </c>
    </row>
    <row r="33" spans="3:8" ht="14.25">
      <c r="C33" s="36">
        <v>96999</v>
      </c>
      <c r="D33" s="37"/>
      <c r="E33" s="9">
        <v>966667</v>
      </c>
      <c r="F33">
        <f t="shared" si="0"/>
        <v>96999</v>
      </c>
      <c r="H33">
        <f t="shared" si="1"/>
        <v>966667</v>
      </c>
    </row>
    <row r="34" spans="3:8" ht="14.25">
      <c r="C34" s="32">
        <v>966500</v>
      </c>
      <c r="D34" s="33"/>
      <c r="E34" s="9">
        <v>966696</v>
      </c>
      <c r="F34">
        <f t="shared" si="0"/>
        <v>966500</v>
      </c>
      <c r="H34">
        <f t="shared" si="1"/>
        <v>966696</v>
      </c>
    </row>
    <row r="35" spans="3:8" ht="14.25">
      <c r="C35" s="7">
        <v>966511</v>
      </c>
      <c r="D35" s="8"/>
      <c r="E35" s="9">
        <v>966699</v>
      </c>
      <c r="F35">
        <f t="shared" si="0"/>
        <v>966511</v>
      </c>
      <c r="H35">
        <f t="shared" si="1"/>
        <v>966699</v>
      </c>
    </row>
    <row r="36" spans="3:8" ht="14.25">
      <c r="C36" s="38">
        <v>966516</v>
      </c>
      <c r="D36" s="39"/>
      <c r="E36" s="9">
        <v>966766</v>
      </c>
      <c r="F36">
        <f t="shared" si="0"/>
        <v>966516</v>
      </c>
      <c r="H36">
        <f t="shared" si="1"/>
        <v>966766</v>
      </c>
    </row>
    <row r="37" spans="3:8" ht="14.25">
      <c r="C37" s="1">
        <v>966518</v>
      </c>
      <c r="D37" s="10"/>
      <c r="E37" s="9">
        <v>966777</v>
      </c>
      <c r="F37">
        <f t="shared" si="0"/>
        <v>966518</v>
      </c>
      <c r="H37">
        <f t="shared" si="1"/>
        <v>966777</v>
      </c>
    </row>
    <row r="38" spans="3:8" ht="14.25">
      <c r="C38" s="40">
        <v>966555</v>
      </c>
      <c r="D38" s="41"/>
      <c r="E38" s="9">
        <v>966866</v>
      </c>
      <c r="F38">
        <f aca="true" t="shared" si="2" ref="F38:F69">VLOOKUP(C38,E$1:E$65536,1,0)</f>
        <v>966555</v>
      </c>
      <c r="H38">
        <f aca="true" t="shared" si="3" ref="H38:H69">VLOOKUP(E38,C$1:C$65536,1,0)</f>
        <v>966866</v>
      </c>
    </row>
    <row r="39" spans="3:8" ht="14.25">
      <c r="C39" s="42">
        <v>966567</v>
      </c>
      <c r="D39" s="43"/>
      <c r="E39" s="9">
        <v>966880</v>
      </c>
      <c r="F39">
        <f t="shared" si="2"/>
        <v>966567</v>
      </c>
      <c r="H39">
        <f t="shared" si="3"/>
        <v>966880</v>
      </c>
    </row>
    <row r="40" spans="3:8" ht="14.25">
      <c r="C40" s="7">
        <v>966577</v>
      </c>
      <c r="D40" s="8"/>
      <c r="E40" s="9">
        <v>966886</v>
      </c>
      <c r="F40">
        <f t="shared" si="2"/>
        <v>966577</v>
      </c>
      <c r="H40">
        <f t="shared" si="3"/>
        <v>966886</v>
      </c>
    </row>
    <row r="41" spans="3:8" ht="14.25">
      <c r="C41" s="40">
        <v>966580</v>
      </c>
      <c r="D41" s="41"/>
      <c r="E41" s="44">
        <v>966888</v>
      </c>
      <c r="F41">
        <f t="shared" si="2"/>
        <v>966580</v>
      </c>
      <c r="H41">
        <f t="shared" si="3"/>
        <v>966888</v>
      </c>
    </row>
    <row r="42" spans="3:8" ht="14.25">
      <c r="C42" s="7">
        <v>966586</v>
      </c>
      <c r="D42" s="8"/>
      <c r="E42" s="9">
        <v>966960</v>
      </c>
      <c r="F42">
        <f t="shared" si="2"/>
        <v>966586</v>
      </c>
      <c r="H42">
        <f t="shared" si="3"/>
        <v>966960</v>
      </c>
    </row>
    <row r="43" spans="3:8" ht="14.25">
      <c r="C43" s="7">
        <v>966588</v>
      </c>
      <c r="D43" s="8"/>
      <c r="E43" s="9">
        <v>966966</v>
      </c>
      <c r="F43">
        <f t="shared" si="2"/>
        <v>966588</v>
      </c>
      <c r="H43">
        <f t="shared" si="3"/>
        <v>966966</v>
      </c>
    </row>
    <row r="44" spans="3:8" ht="14.25">
      <c r="C44" s="32">
        <v>966599</v>
      </c>
      <c r="D44" s="33"/>
      <c r="E44" s="9">
        <v>968008</v>
      </c>
      <c r="F44">
        <f t="shared" si="2"/>
        <v>966599</v>
      </c>
      <c r="H44">
        <f t="shared" si="3"/>
        <v>968008</v>
      </c>
    </row>
    <row r="45" spans="3:8" ht="14.25">
      <c r="C45" s="32">
        <v>966633</v>
      </c>
      <c r="D45" s="33"/>
      <c r="E45" s="9">
        <v>968011</v>
      </c>
      <c r="F45">
        <f t="shared" si="2"/>
        <v>966633</v>
      </c>
      <c r="H45">
        <f t="shared" si="3"/>
        <v>968011</v>
      </c>
    </row>
    <row r="46" spans="3:8" ht="14.25">
      <c r="C46" s="40">
        <v>966666</v>
      </c>
      <c r="D46" s="41"/>
      <c r="E46" s="45">
        <v>966567</v>
      </c>
      <c r="F46">
        <f t="shared" si="2"/>
        <v>966666</v>
      </c>
      <c r="H46">
        <f t="shared" si="3"/>
        <v>966567</v>
      </c>
    </row>
    <row r="47" spans="3:8" ht="14.25">
      <c r="C47" s="32">
        <v>966667</v>
      </c>
      <c r="D47" s="33"/>
      <c r="E47" s="9">
        <v>968888</v>
      </c>
      <c r="F47">
        <f t="shared" si="2"/>
        <v>966667</v>
      </c>
      <c r="H47">
        <f t="shared" si="3"/>
        <v>968888</v>
      </c>
    </row>
    <row r="48" spans="3:8" ht="14.25">
      <c r="C48" s="46">
        <v>966686</v>
      </c>
      <c r="D48" s="47"/>
      <c r="E48" s="9">
        <v>968962</v>
      </c>
      <c r="F48">
        <f t="shared" si="2"/>
        <v>966686</v>
      </c>
      <c r="H48">
        <f t="shared" si="3"/>
        <v>968962</v>
      </c>
    </row>
    <row r="49" spans="3:8" ht="14.25">
      <c r="C49" s="11">
        <v>966696</v>
      </c>
      <c r="D49" s="12"/>
      <c r="E49" s="48">
        <v>968555</v>
      </c>
      <c r="F49">
        <f t="shared" si="2"/>
        <v>966696</v>
      </c>
      <c r="H49">
        <f t="shared" si="3"/>
        <v>968555</v>
      </c>
    </row>
    <row r="50" spans="3:8" ht="14.25">
      <c r="C50" s="32">
        <v>966699</v>
      </c>
      <c r="D50" s="33"/>
      <c r="E50" s="48">
        <v>966686</v>
      </c>
      <c r="F50">
        <f t="shared" si="2"/>
        <v>966699</v>
      </c>
      <c r="H50">
        <f t="shared" si="3"/>
        <v>966686</v>
      </c>
    </row>
    <row r="51" spans="3:8" ht="14.25">
      <c r="C51" s="32">
        <v>966766</v>
      </c>
      <c r="D51" s="33"/>
      <c r="E51" s="48">
        <v>968006</v>
      </c>
      <c r="F51">
        <f t="shared" si="2"/>
        <v>966766</v>
      </c>
      <c r="H51">
        <f t="shared" si="3"/>
        <v>968006</v>
      </c>
    </row>
    <row r="52" spans="3:8" ht="14.25">
      <c r="C52" s="32">
        <v>966777</v>
      </c>
      <c r="D52" s="33"/>
      <c r="E52" s="48">
        <v>966586</v>
      </c>
      <c r="F52">
        <f t="shared" si="2"/>
        <v>966777</v>
      </c>
      <c r="H52">
        <f t="shared" si="3"/>
        <v>966586</v>
      </c>
    </row>
    <row r="53" spans="3:8" ht="15">
      <c r="C53" s="32">
        <v>966866</v>
      </c>
      <c r="D53" s="49"/>
      <c r="E53" s="50">
        <v>966899</v>
      </c>
      <c r="F53">
        <f t="shared" si="2"/>
        <v>966866</v>
      </c>
      <c r="H53">
        <f t="shared" si="3"/>
        <v>966899</v>
      </c>
    </row>
    <row r="54" spans="3:8" ht="15">
      <c r="C54" s="1">
        <v>966880</v>
      </c>
      <c r="D54" s="15"/>
      <c r="E54" s="51">
        <v>96006</v>
      </c>
      <c r="F54">
        <f t="shared" si="2"/>
        <v>966880</v>
      </c>
      <c r="H54">
        <f t="shared" si="3"/>
        <v>96006</v>
      </c>
    </row>
    <row r="55" spans="3:8" ht="15">
      <c r="C55" s="1">
        <v>966886</v>
      </c>
      <c r="D55" s="13"/>
      <c r="E55" s="52">
        <v>966511</v>
      </c>
      <c r="F55">
        <f t="shared" si="2"/>
        <v>966886</v>
      </c>
      <c r="H55">
        <f t="shared" si="3"/>
        <v>966511</v>
      </c>
    </row>
    <row r="56" spans="3:8" ht="14.25">
      <c r="C56" s="1">
        <v>966888</v>
      </c>
      <c r="D56" s="15"/>
      <c r="E56" s="53">
        <v>96333</v>
      </c>
      <c r="F56">
        <f t="shared" si="2"/>
        <v>966888</v>
      </c>
      <c r="H56">
        <f t="shared" si="3"/>
        <v>96333</v>
      </c>
    </row>
    <row r="57" spans="3:8" ht="15">
      <c r="C57" s="7">
        <v>966899</v>
      </c>
      <c r="D57" s="47"/>
      <c r="E57" s="54">
        <v>96969</v>
      </c>
      <c r="F57">
        <f t="shared" si="2"/>
        <v>966899</v>
      </c>
      <c r="H57">
        <f t="shared" si="3"/>
        <v>96969</v>
      </c>
    </row>
    <row r="58" spans="3:8" ht="15">
      <c r="C58" s="1">
        <v>966960</v>
      </c>
      <c r="D58" s="13"/>
      <c r="E58" s="52">
        <v>966996</v>
      </c>
      <c r="F58">
        <f t="shared" si="2"/>
        <v>966960</v>
      </c>
      <c r="H58">
        <f t="shared" si="3"/>
        <v>966996</v>
      </c>
    </row>
    <row r="59" spans="3:8" ht="14.25">
      <c r="C59" s="32">
        <v>966966</v>
      </c>
      <c r="D59" s="55"/>
      <c r="E59" s="53">
        <v>96988</v>
      </c>
      <c r="F59">
        <f t="shared" si="2"/>
        <v>966966</v>
      </c>
      <c r="H59">
        <f t="shared" si="3"/>
        <v>96988</v>
      </c>
    </row>
    <row r="60" spans="3:8" ht="14.25">
      <c r="C60" s="46">
        <v>966969</v>
      </c>
      <c r="D60" s="56"/>
      <c r="E60" s="52">
        <v>96320</v>
      </c>
      <c r="F60">
        <f t="shared" si="2"/>
        <v>966969</v>
      </c>
      <c r="H60">
        <f t="shared" si="3"/>
        <v>96320</v>
      </c>
    </row>
    <row r="61" spans="3:8" ht="14.25">
      <c r="C61" s="23">
        <v>966996</v>
      </c>
      <c r="D61" s="57"/>
      <c r="E61" s="58">
        <v>96558</v>
      </c>
      <c r="F61">
        <f t="shared" si="2"/>
        <v>966996</v>
      </c>
      <c r="H61">
        <f t="shared" si="3"/>
        <v>96558</v>
      </c>
    </row>
    <row r="62" spans="3:8" ht="14.25">
      <c r="C62" s="7">
        <v>966999</v>
      </c>
      <c r="D62" s="47"/>
      <c r="E62" s="52">
        <v>96911</v>
      </c>
      <c r="F62">
        <f t="shared" si="2"/>
        <v>966999</v>
      </c>
      <c r="H62">
        <f t="shared" si="3"/>
        <v>96911</v>
      </c>
    </row>
    <row r="63" spans="3:8" ht="14.25">
      <c r="C63" s="59">
        <v>968006</v>
      </c>
      <c r="D63" s="60"/>
      <c r="E63" s="61">
        <v>96566</v>
      </c>
      <c r="F63">
        <f t="shared" si="2"/>
        <v>968006</v>
      </c>
      <c r="H63">
        <f t="shared" si="3"/>
        <v>96566</v>
      </c>
    </row>
    <row r="64" spans="3:8" ht="14.25">
      <c r="C64" s="62">
        <v>968008</v>
      </c>
      <c r="D64" s="63"/>
      <c r="E64" s="61">
        <v>966588</v>
      </c>
      <c r="F64">
        <f t="shared" si="2"/>
        <v>968008</v>
      </c>
      <c r="H64">
        <f t="shared" si="3"/>
        <v>966588</v>
      </c>
    </row>
    <row r="65" spans="3:8" ht="14.25">
      <c r="C65" s="1">
        <v>968011</v>
      </c>
      <c r="D65" s="10"/>
      <c r="E65" s="45">
        <v>966999</v>
      </c>
      <c r="F65">
        <f t="shared" si="2"/>
        <v>968011</v>
      </c>
      <c r="H65">
        <f t="shared" si="3"/>
        <v>966999</v>
      </c>
    </row>
    <row r="66" spans="3:8" ht="14.25">
      <c r="C66" s="7">
        <v>968068</v>
      </c>
      <c r="D66" s="47"/>
      <c r="E66" s="61">
        <v>966577</v>
      </c>
      <c r="F66">
        <f t="shared" si="2"/>
        <v>968068</v>
      </c>
      <c r="H66">
        <f t="shared" si="3"/>
        <v>966577</v>
      </c>
    </row>
    <row r="67" spans="3:8" ht="14.25">
      <c r="C67" s="23">
        <v>968555</v>
      </c>
      <c r="D67" s="24"/>
      <c r="E67" s="45">
        <v>96377</v>
      </c>
      <c r="F67">
        <f t="shared" si="2"/>
        <v>968555</v>
      </c>
      <c r="H67">
        <f t="shared" si="3"/>
        <v>96377</v>
      </c>
    </row>
    <row r="68" spans="3:8" ht="14.25">
      <c r="C68" s="32">
        <v>968888</v>
      </c>
      <c r="D68" s="33"/>
      <c r="E68" s="9">
        <v>966669</v>
      </c>
      <c r="F68">
        <f t="shared" si="2"/>
        <v>968888</v>
      </c>
      <c r="H68" t="e">
        <f t="shared" si="3"/>
        <v>#N/A</v>
      </c>
    </row>
    <row r="69" spans="3:8" ht="14.25">
      <c r="C69" s="32">
        <v>968888</v>
      </c>
      <c r="D69" s="33"/>
      <c r="E69" s="9">
        <v>968088</v>
      </c>
      <c r="F69">
        <f t="shared" si="2"/>
        <v>968888</v>
      </c>
      <c r="H69" t="e">
        <f t="shared" si="3"/>
        <v>#N/A</v>
      </c>
    </row>
    <row r="70" spans="3:8" ht="14.25">
      <c r="C70" s="1">
        <v>968962</v>
      </c>
      <c r="D70" s="10"/>
      <c r="E70" s="9">
        <v>966955</v>
      </c>
      <c r="F70">
        <f aca="true" t="shared" si="4" ref="F70:F87">VLOOKUP(C70,E$1:E$65536,1,0)</f>
        <v>968962</v>
      </c>
      <c r="H70" t="e">
        <f>VLOOKUP(E70,C:C,1,0)</f>
        <v>#N/A</v>
      </c>
    </row>
    <row r="71" spans="5:8" ht="14.25">
      <c r="E71" s="9">
        <v>96960</v>
      </c>
      <c r="F71" t="e">
        <f t="shared" si="4"/>
        <v>#N/A</v>
      </c>
      <c r="H71" t="e">
        <f>VLOOKUP(E71,C:C,1,0)</f>
        <v>#N/A</v>
      </c>
    </row>
    <row r="72" spans="5:8" ht="14.25">
      <c r="E72" s="9">
        <v>966969</v>
      </c>
      <c r="F72" t="e">
        <f t="shared" si="4"/>
        <v>#N/A</v>
      </c>
      <c r="H72">
        <f>VLOOKUP(E72,C:C,1,0)</f>
        <v>966969</v>
      </c>
    </row>
    <row r="73" spans="5:8" ht="14.25">
      <c r="E73" s="9">
        <v>968068</v>
      </c>
      <c r="F73" t="e">
        <f t="shared" si="4"/>
        <v>#N/A</v>
      </c>
      <c r="H73">
        <f>VLOOKUP(E73,C:C,1,0)</f>
        <v>968068</v>
      </c>
    </row>
    <row r="74" spans="6:8" ht="14.25">
      <c r="F74" t="e">
        <f t="shared" si="4"/>
        <v>#N/A</v>
      </c>
      <c r="H74" t="e">
        <f>VLOOKUP(E74,C:C,1,0)</f>
        <v>#N/A</v>
      </c>
    </row>
    <row r="75" spans="6:8" ht="14.25">
      <c r="F75" t="e">
        <f t="shared" si="4"/>
        <v>#N/A</v>
      </c>
      <c r="H75" t="e">
        <f>VLOOKUP(E75,C:C,1,0)</f>
        <v>#N/A</v>
      </c>
    </row>
    <row r="76" spans="6:8" ht="14.25">
      <c r="F76" t="e">
        <f t="shared" si="4"/>
        <v>#N/A</v>
      </c>
      <c r="H76" t="e">
        <f>VLOOKUP(E76,C:C,1,0)</f>
        <v>#N/A</v>
      </c>
    </row>
    <row r="77" spans="6:8" ht="14.25">
      <c r="F77" t="e">
        <f t="shared" si="4"/>
        <v>#N/A</v>
      </c>
      <c r="H77" t="e">
        <f>VLOOKUP(E77,C:C,1,0)</f>
        <v>#N/A</v>
      </c>
    </row>
    <row r="78" spans="6:8" ht="14.25">
      <c r="F78" t="e">
        <f t="shared" si="4"/>
        <v>#N/A</v>
      </c>
      <c r="H78" t="e">
        <f>VLOOKUP(E78,C:C,1,0)</f>
        <v>#N/A</v>
      </c>
    </row>
    <row r="79" spans="6:8" ht="14.25">
      <c r="F79" t="e">
        <f t="shared" si="4"/>
        <v>#N/A</v>
      </c>
      <c r="H79" t="e">
        <f>VLOOKUP(E79,C:C,1,0)</f>
        <v>#N/A</v>
      </c>
    </row>
    <row r="80" spans="6:13" ht="14.25">
      <c r="F80" t="e">
        <f t="shared" si="4"/>
        <v>#N/A</v>
      </c>
      <c r="H80" t="e">
        <f>VLOOKUP(E80,C:C,1,0)</f>
        <v>#N/A</v>
      </c>
      <c r="M80" s="9">
        <v>966669</v>
      </c>
    </row>
    <row r="81" spans="6:13" ht="14.25">
      <c r="F81" t="e">
        <f t="shared" si="4"/>
        <v>#N/A</v>
      </c>
      <c r="H81" t="e">
        <f>VLOOKUP(E81,C:C,1,0)</f>
        <v>#N/A</v>
      </c>
      <c r="M81" s="9">
        <v>968088</v>
      </c>
    </row>
    <row r="82" spans="6:8" ht="14.25">
      <c r="F82" t="e">
        <f t="shared" si="4"/>
        <v>#N/A</v>
      </c>
      <c r="H82" t="e">
        <f>VLOOKUP(E82,C:C,1,0)</f>
        <v>#N/A</v>
      </c>
    </row>
    <row r="83" ht="14.25">
      <c r="F83" t="e">
        <f t="shared" si="4"/>
        <v>#N/A</v>
      </c>
    </row>
    <row r="84" ht="14.25">
      <c r="F84" t="e">
        <f t="shared" si="4"/>
        <v>#N/A</v>
      </c>
    </row>
    <row r="85" ht="14.25">
      <c r="F85" t="e">
        <f t="shared" si="4"/>
        <v>#N/A</v>
      </c>
    </row>
    <row r="86" ht="14.25">
      <c r="F86" t="e">
        <f t="shared" si="4"/>
        <v>#N/A</v>
      </c>
    </row>
    <row r="87" ht="14.25">
      <c r="F87" t="e">
        <f t="shared" si="4"/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光芒</cp:lastModifiedBy>
  <cp:lastPrinted>2021-01-13T02:35:14Z</cp:lastPrinted>
  <dcterms:created xsi:type="dcterms:W3CDTF">2005-01-18T06:24:48Z</dcterms:created>
  <dcterms:modified xsi:type="dcterms:W3CDTF">2022-03-29T10:21:50Z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F6F157F5C7364419A88BA55B5EBB5700</vt:lpwstr>
  </property>
</Properties>
</file>